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ompkins County" sheetId="1" r:id="rId1"/>
    <sheet name="Caroline" sheetId="2" r:id="rId2"/>
    <sheet name="Danby" sheetId="3" r:id="rId3"/>
    <sheet name="Dryden Town" sheetId="4" r:id="rId4"/>
    <sheet name="Enfield" sheetId="5" r:id="rId5"/>
    <sheet name="Groton Town" sheetId="6" r:id="rId6"/>
    <sheet name="Ithaca Town" sheetId="7" r:id="rId7"/>
    <sheet name="Lansing Town" sheetId="8" r:id="rId8"/>
    <sheet name="Newfield" sheetId="9" r:id="rId9"/>
    <sheet name="Ulysses" sheetId="10" r:id="rId10"/>
    <sheet name="City of Ithaca" sheetId="11" r:id="rId11"/>
    <sheet name="Cayuga Heights" sheetId="12" r:id="rId12"/>
    <sheet name="Dryden Village" sheetId="13" r:id="rId13"/>
    <sheet name="Freeville" sheetId="14" r:id="rId14"/>
    <sheet name="Groton Village" sheetId="15" r:id="rId15"/>
    <sheet name="Lansing Village" sheetId="16" r:id="rId16"/>
    <sheet name="Trumansburg" sheetId="17" r:id="rId17"/>
  </sheets>
  <definedNames>
    <definedName name="_xlnm.Print_Area" localSheetId="1">'Caroline'!$A$1:$F$63</definedName>
    <definedName name="_xlnm.Print_Area" localSheetId="11">'Cayuga Heights'!$A$1:$F$64</definedName>
    <definedName name="_xlnm.Print_Area" localSheetId="10">'City of Ithaca'!$A$1:$F$64</definedName>
    <definedName name="_xlnm.Print_Area" localSheetId="2">'Danby'!$A$1:$F$63</definedName>
    <definedName name="_xlnm.Print_Area" localSheetId="3">'Dryden Town'!$A$1:$F$63</definedName>
    <definedName name="_xlnm.Print_Area" localSheetId="12">'Dryden Village'!$A$1:$F$63</definedName>
    <definedName name="_xlnm.Print_Area" localSheetId="4">'Enfield'!$A$1:$F$63</definedName>
    <definedName name="_xlnm.Print_Area" localSheetId="13">'Freeville'!$A$1:$F$63</definedName>
    <definedName name="_xlnm.Print_Area" localSheetId="5">'Groton Town'!$A$1:$F$65</definedName>
    <definedName name="_xlnm.Print_Area" localSheetId="14">'Groton Village'!$A$1:$F$63</definedName>
    <definedName name="_xlnm.Print_Area" localSheetId="6">'Ithaca Town'!$A$1:$F$64</definedName>
    <definedName name="_xlnm.Print_Area" localSheetId="7">'Lansing Town'!$A$1:$F$63</definedName>
    <definedName name="_xlnm.Print_Area" localSheetId="15">'Lansing Village'!$A$1:$F$63</definedName>
    <definedName name="_xlnm.Print_Area" localSheetId="8">'Newfield'!$A$1:$F$63</definedName>
    <definedName name="_xlnm.Print_Area" localSheetId="16">'Trumansburg'!$A$1:$F$63</definedName>
    <definedName name="_xlnm.Print_Area" localSheetId="9">'Ulysses'!$A$1:$F$63</definedName>
    <definedName name="_xlnm.Print_Titles" localSheetId="1">'Caroline'!$1:$2</definedName>
    <definedName name="_xlnm.Print_Titles" localSheetId="10">'City of Ithaca'!$1:$2</definedName>
    <definedName name="_xlnm.Print_Titles" localSheetId="2">'Danby'!$1:$2</definedName>
  </definedNames>
  <calcPr fullCalcOnLoad="1"/>
</workbook>
</file>

<file path=xl/sharedStrings.xml><?xml version="1.0" encoding="utf-8"?>
<sst xmlns="http://schemas.openxmlformats.org/spreadsheetml/2006/main" count="1444" uniqueCount="83">
  <si>
    <t>Total Households</t>
  </si>
  <si>
    <t>Total Housing Units</t>
  </si>
  <si>
    <t>Sex</t>
  </si>
  <si>
    <t>Race</t>
  </si>
  <si>
    <t>White</t>
  </si>
  <si>
    <t>Black or African American</t>
  </si>
  <si>
    <t>Two or More Races</t>
  </si>
  <si>
    <t>Age</t>
  </si>
  <si>
    <t>5 to 17</t>
  </si>
  <si>
    <t>25 to 44</t>
  </si>
  <si>
    <t>Group Quarters</t>
  </si>
  <si>
    <t>College Dormitories</t>
  </si>
  <si>
    <t>Nursing Homes</t>
  </si>
  <si>
    <t>Households</t>
  </si>
  <si>
    <t>Family Households</t>
  </si>
  <si>
    <t>Household Size</t>
  </si>
  <si>
    <t>1 person</t>
  </si>
  <si>
    <t>2 persons</t>
  </si>
  <si>
    <t>3 or 4 persons</t>
  </si>
  <si>
    <t>5 + persons</t>
  </si>
  <si>
    <t>Housing Occupancy</t>
  </si>
  <si>
    <t>Occupied Units</t>
  </si>
  <si>
    <t xml:space="preserve">   Owner Occupied</t>
  </si>
  <si>
    <t xml:space="preserve">   Renter Occupied</t>
  </si>
  <si>
    <t>Vacant Units</t>
  </si>
  <si>
    <t>Hispanic or Latino</t>
  </si>
  <si>
    <t>Homeowner Vacancy Rate</t>
  </si>
  <si>
    <t>Rental Vacancy Rate</t>
  </si>
  <si>
    <t>% Change</t>
  </si>
  <si>
    <t>1990-2000</t>
  </si>
  <si>
    <t>Total Population</t>
  </si>
  <si>
    <t>Under 5</t>
  </si>
  <si>
    <t>5 to 9</t>
  </si>
  <si>
    <t>10 to 14</t>
  </si>
  <si>
    <t>15 to 19</t>
  </si>
  <si>
    <t>18 to 20</t>
  </si>
  <si>
    <t>20 to 24</t>
  </si>
  <si>
    <t>45 to 54</t>
  </si>
  <si>
    <t>55 to 59</t>
  </si>
  <si>
    <t>60 to 64</t>
  </si>
  <si>
    <t>65 to 74</t>
  </si>
  <si>
    <t>75 to 84</t>
  </si>
  <si>
    <t>85 and over</t>
  </si>
  <si>
    <t>Under 18</t>
  </si>
  <si>
    <t>21 to 24</t>
  </si>
  <si>
    <t xml:space="preserve">  Married couple w/children</t>
  </si>
  <si>
    <t xml:space="preserve">  Married couple no children</t>
  </si>
  <si>
    <t>Average Household size</t>
  </si>
  <si>
    <t>Average Family size</t>
  </si>
  <si>
    <t>Total Group Quarters</t>
  </si>
  <si>
    <t>Other</t>
  </si>
  <si>
    <t>N/A</t>
  </si>
  <si>
    <t>Asian *</t>
  </si>
  <si>
    <t>Some Other Race *</t>
  </si>
  <si>
    <t>* In 1970, Asian Indian was not included as part of "Asian"; would have been part of "Some Other Race"</t>
  </si>
  <si>
    <t>TOMPKINS COUNTY</t>
  </si>
  <si>
    <t>General</t>
  </si>
  <si>
    <t>American Indian and Alaska Native</t>
  </si>
  <si>
    <t>Native Hawiian or Pacific Islander</t>
  </si>
  <si>
    <t>Total Hispanic or Latino</t>
  </si>
  <si>
    <t xml:space="preserve">  Male Householder, w/children</t>
  </si>
  <si>
    <t xml:space="preserve">  Male Householder, no children</t>
  </si>
  <si>
    <t xml:space="preserve">  Female Householder, w/children</t>
  </si>
  <si>
    <t xml:space="preserve">  Female Householder, no children</t>
  </si>
  <si>
    <t>Percent Male</t>
  </si>
  <si>
    <t>Percent Female</t>
  </si>
  <si>
    <t>CITY OF ITHACA</t>
  </si>
  <si>
    <t>TOWN OF CAROLINE</t>
  </si>
  <si>
    <t>TOWN OF DANBY</t>
  </si>
  <si>
    <t>TOWN OF DRYDEN</t>
  </si>
  <si>
    <t>TOWN OF ENFIELD</t>
  </si>
  <si>
    <t>TOWN OF GROTON</t>
  </si>
  <si>
    <t>TOWN OF ITHACA</t>
  </si>
  <si>
    <t>TOWN OF LANSING</t>
  </si>
  <si>
    <t>TOWN OF NEWFIELD</t>
  </si>
  <si>
    <t>TOWN OF ULYSSES</t>
  </si>
  <si>
    <t>VILLAGE OF CAYUGA HEIGHTS</t>
  </si>
  <si>
    <t>VILLAGE OF DRYDEN</t>
  </si>
  <si>
    <t>VILLAGE OF FREEVILLE</t>
  </si>
  <si>
    <t>VILLAGE OF GROTON</t>
  </si>
  <si>
    <t>VILLAGE OF LANSING</t>
  </si>
  <si>
    <t>VILLAGE OF TRUMANSBURG</t>
  </si>
  <si>
    <t>CQR Corrected Population: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</si>
</sst>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165" fontId="5" fillId="4" borderId="1" xfId="0" applyNumberFormat="1" applyFont="1" applyFill="1" applyBorder="1" applyAlignment="1">
      <alignment/>
    </xf>
    <xf numFmtId="165" fontId="5" fillId="5" borderId="1" xfId="0" applyNumberFormat="1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5" fontId="0" fillId="2" borderId="1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3" fontId="0" fillId="5" borderId="1" xfId="0" applyNumberFormat="1" applyFill="1" applyBorder="1" applyAlignment="1">
      <alignment/>
    </xf>
    <xf numFmtId="3" fontId="0" fillId="5" borderId="1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5" borderId="1" xfId="0" applyNumberFormat="1" applyFont="1" applyFill="1" applyBorder="1" applyAlignment="1">
      <alignment/>
    </xf>
    <xf numFmtId="165" fontId="0" fillId="4" borderId="1" xfId="0" applyNumberFormat="1" applyFill="1" applyBorder="1" applyAlignment="1">
      <alignment/>
    </xf>
    <xf numFmtId="3" fontId="0" fillId="5" borderId="1" xfId="0" applyNumberFormat="1" applyFon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164" fontId="5" fillId="5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10" fontId="0" fillId="0" borderId="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DC1B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DFA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7109375" style="2" customWidth="1"/>
    <col min="2" max="2" width="10.7109375" style="4" customWidth="1"/>
    <col min="3" max="6" width="10.7109375" style="2" customWidth="1"/>
    <col min="7" max="16384" width="9.140625" style="2" customWidth="1"/>
  </cols>
  <sheetData>
    <row r="1" spans="1:23" s="1" customFormat="1" ht="12.75">
      <c r="A1" s="9" t="s">
        <v>55</v>
      </c>
      <c r="B1" s="10"/>
      <c r="C1" s="10"/>
      <c r="D1" s="10"/>
      <c r="E1" s="10"/>
      <c r="F1" s="10" t="s">
        <v>28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12.75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ht="12.75">
      <c r="A3" s="6" t="s">
        <v>56</v>
      </c>
      <c r="B3" s="16"/>
      <c r="C3" s="17"/>
      <c r="D3" s="16"/>
      <c r="E3" s="17"/>
      <c r="F3" s="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6" ht="12.75">
      <c r="A4" s="8" t="s">
        <v>30</v>
      </c>
      <c r="B4" s="46">
        <v>76879</v>
      </c>
      <c r="C4" s="30">
        <v>87085</v>
      </c>
      <c r="D4" s="46">
        <v>94097</v>
      </c>
      <c r="E4" s="30">
        <v>96501</v>
      </c>
      <c r="F4" s="47">
        <f>(E4-D4)/D4</f>
        <v>0.025548104615450016</v>
      </c>
    </row>
    <row r="5" spans="1:23" s="3" customFormat="1" ht="12.75">
      <c r="A5" s="6" t="s">
        <v>2</v>
      </c>
      <c r="B5" s="18"/>
      <c r="C5" s="19"/>
      <c r="D5" s="18"/>
      <c r="E5" s="19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15" customFormat="1" ht="12.75">
      <c r="A6" s="13" t="s">
        <v>64</v>
      </c>
      <c r="B6" s="21">
        <v>0.514</v>
      </c>
      <c r="C6" s="32">
        <v>0.498</v>
      </c>
      <c r="D6" s="21">
        <v>0.496</v>
      </c>
      <c r="E6" s="32">
        <v>0.494</v>
      </c>
      <c r="F6" s="20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15" customFormat="1" ht="12.75">
      <c r="A7" s="13" t="s">
        <v>65</v>
      </c>
      <c r="B7" s="21">
        <v>0.486</v>
      </c>
      <c r="C7" s="32">
        <v>0.502</v>
      </c>
      <c r="D7" s="21">
        <v>0.504</v>
      </c>
      <c r="E7" s="32">
        <v>0.506</v>
      </c>
      <c r="F7" s="20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3" customFormat="1" ht="12.75">
      <c r="A8" s="6" t="s">
        <v>3</v>
      </c>
      <c r="B8" s="18"/>
      <c r="C8" s="19"/>
      <c r="D8" s="18"/>
      <c r="E8" s="19"/>
      <c r="F8" s="2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s="1" customFormat="1" ht="12.75">
      <c r="A9" s="7" t="s">
        <v>4</v>
      </c>
      <c r="B9" s="46">
        <v>73834</v>
      </c>
      <c r="C9" s="30">
        <v>81455</v>
      </c>
      <c r="D9" s="46">
        <v>84874</v>
      </c>
      <c r="E9" s="30">
        <v>82507</v>
      </c>
      <c r="F9" s="47">
        <f aca="true" t="shared" si="0" ref="F9:F14">(E9-D9)/D9</f>
        <v>-0.027888399274218253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12.75">
      <c r="A10" s="7" t="s">
        <v>5</v>
      </c>
      <c r="B10" s="46">
        <v>1851</v>
      </c>
      <c r="C10" s="30">
        <v>2721</v>
      </c>
      <c r="D10" s="46">
        <v>3132</v>
      </c>
      <c r="E10" s="30">
        <v>3508</v>
      </c>
      <c r="F10" s="47">
        <f t="shared" si="0"/>
        <v>0.12005108556832694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s="1" customFormat="1" ht="12.75">
      <c r="A11" s="7" t="s">
        <v>57</v>
      </c>
      <c r="B11" s="46">
        <v>51</v>
      </c>
      <c r="C11" s="30">
        <v>133</v>
      </c>
      <c r="D11" s="46">
        <v>281</v>
      </c>
      <c r="E11" s="30">
        <v>275</v>
      </c>
      <c r="F11" s="47">
        <f t="shared" si="0"/>
        <v>-0.021352313167259787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s="1" customFormat="1" ht="12.75">
      <c r="A12" s="7" t="s">
        <v>52</v>
      </c>
      <c r="B12" s="48">
        <v>776</v>
      </c>
      <c r="C12" s="30">
        <v>1886</v>
      </c>
      <c r="D12" s="48">
        <v>5084</v>
      </c>
      <c r="E12" s="30">
        <v>6943</v>
      </c>
      <c r="F12" s="47">
        <f t="shared" si="0"/>
        <v>0.3656569630212431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1" customFormat="1" ht="12.75">
      <c r="A13" s="7" t="s">
        <v>58</v>
      </c>
      <c r="B13" s="48">
        <v>9</v>
      </c>
      <c r="C13" s="30">
        <v>20</v>
      </c>
      <c r="D13" s="48">
        <v>60</v>
      </c>
      <c r="E13" s="30">
        <v>36</v>
      </c>
      <c r="F13" s="47">
        <f t="shared" si="0"/>
        <v>-0.4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1" customFormat="1" ht="12.75">
      <c r="A14" s="7" t="s">
        <v>53</v>
      </c>
      <c r="B14" s="46">
        <v>358</v>
      </c>
      <c r="C14" s="30">
        <v>870</v>
      </c>
      <c r="D14" s="46">
        <v>666</v>
      </c>
      <c r="E14" s="30">
        <v>1052</v>
      </c>
      <c r="F14" s="47">
        <f t="shared" si="0"/>
        <v>0.5795795795795796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1" customFormat="1" ht="12.75">
      <c r="A15" s="7" t="s">
        <v>6</v>
      </c>
      <c r="B15" s="48" t="s">
        <v>51</v>
      </c>
      <c r="C15" s="33" t="s">
        <v>51</v>
      </c>
      <c r="D15" s="48" t="s">
        <v>51</v>
      </c>
      <c r="E15" s="33">
        <v>2180</v>
      </c>
      <c r="F15" s="49" t="s">
        <v>51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3" customFormat="1" ht="12.75">
      <c r="A16" s="6" t="s">
        <v>25</v>
      </c>
      <c r="B16" s="16"/>
      <c r="C16" s="17"/>
      <c r="D16" s="16"/>
      <c r="E16" s="17"/>
      <c r="F16" s="2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6" ht="12.75">
      <c r="A17" s="8" t="s">
        <v>59</v>
      </c>
      <c r="B17" s="48" t="s">
        <v>51</v>
      </c>
      <c r="C17" s="30">
        <v>1285</v>
      </c>
      <c r="D17" s="48">
        <v>2117</v>
      </c>
      <c r="E17" s="30">
        <v>2968</v>
      </c>
      <c r="F17" s="47">
        <f>(E17-D17)/D17</f>
        <v>0.4019839395370808</v>
      </c>
    </row>
    <row r="18" spans="1:23" s="3" customFormat="1" ht="12.75">
      <c r="A18" s="6" t="s">
        <v>7</v>
      </c>
      <c r="B18" s="18"/>
      <c r="C18" s="17"/>
      <c r="D18" s="18"/>
      <c r="E18" s="17"/>
      <c r="F18" s="2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s="1" customFormat="1" ht="12.75">
      <c r="A19" s="7" t="s">
        <v>31</v>
      </c>
      <c r="B19" s="46">
        <v>6028</v>
      </c>
      <c r="C19" s="30">
        <v>4819</v>
      </c>
      <c r="D19" s="46">
        <v>5293</v>
      </c>
      <c r="E19" s="30">
        <v>4285</v>
      </c>
      <c r="F19" s="47">
        <f aca="true" t="shared" si="1" ref="F19:F28">(E19-D19)/D19</f>
        <v>-0.19044020404307577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s="1" customFormat="1" ht="12.75">
      <c r="A20" s="7" t="s">
        <v>32</v>
      </c>
      <c r="B20" s="46">
        <v>6002</v>
      </c>
      <c r="C20" s="30">
        <v>4675</v>
      </c>
      <c r="D20" s="46">
        <v>5438</v>
      </c>
      <c r="E20" s="30">
        <v>5076</v>
      </c>
      <c r="F20" s="47">
        <f t="shared" si="1"/>
        <v>-0.06656859139389482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1" customFormat="1" ht="12.75">
      <c r="A21" s="7" t="s">
        <v>33</v>
      </c>
      <c r="B21" s="46">
        <v>5972</v>
      </c>
      <c r="C21" s="30">
        <v>5404</v>
      </c>
      <c r="D21" s="46">
        <v>4723</v>
      </c>
      <c r="E21" s="30">
        <v>5344</v>
      </c>
      <c r="F21" s="47">
        <f t="shared" si="1"/>
        <v>0.13148422612746136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1" customFormat="1" ht="12.75">
      <c r="A22" s="7" t="s">
        <v>34</v>
      </c>
      <c r="B22" s="46">
        <v>10644</v>
      </c>
      <c r="C22" s="30">
        <v>12238</v>
      </c>
      <c r="D22" s="46">
        <v>11570</v>
      </c>
      <c r="E22" s="30">
        <v>12395</v>
      </c>
      <c r="F22" s="47">
        <f t="shared" si="1"/>
        <v>0.07130509939498704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1" customFormat="1" ht="12.75">
      <c r="A23" s="7" t="s">
        <v>36</v>
      </c>
      <c r="B23" s="46">
        <v>13176</v>
      </c>
      <c r="C23" s="30">
        <v>16087</v>
      </c>
      <c r="D23" s="46">
        <v>16322</v>
      </c>
      <c r="E23" s="30">
        <v>16250</v>
      </c>
      <c r="F23" s="47">
        <f t="shared" si="1"/>
        <v>-0.004411224114691827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1" customFormat="1" ht="12.75">
      <c r="A24" s="7" t="s">
        <v>9</v>
      </c>
      <c r="B24" s="46">
        <v>17275</v>
      </c>
      <c r="C24" s="30">
        <v>24108</v>
      </c>
      <c r="D24" s="46">
        <v>28914</v>
      </c>
      <c r="E24" s="30">
        <v>25250</v>
      </c>
      <c r="F24" s="47">
        <f t="shared" si="1"/>
        <v>-0.12672061976897006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1" customFormat="1" ht="12.75">
      <c r="A25" s="7" t="s">
        <v>37</v>
      </c>
      <c r="B25" s="46">
        <v>6677</v>
      </c>
      <c r="C25" s="30">
        <v>6506</v>
      </c>
      <c r="D25" s="46">
        <v>7597</v>
      </c>
      <c r="E25" s="30">
        <v>12028</v>
      </c>
      <c r="F25" s="47">
        <f t="shared" si="1"/>
        <v>0.5832565486376201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1" customFormat="1" ht="12.75">
      <c r="A26" s="7" t="s">
        <v>38</v>
      </c>
      <c r="B26" s="46">
        <v>2816</v>
      </c>
      <c r="C26" s="30">
        <v>3219</v>
      </c>
      <c r="D26" s="46">
        <v>2929</v>
      </c>
      <c r="E26" s="30">
        <v>3906</v>
      </c>
      <c r="F26" s="47">
        <f t="shared" si="1"/>
        <v>0.33356094230112665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1" customFormat="1" ht="12.75">
      <c r="A27" s="7" t="s">
        <v>39</v>
      </c>
      <c r="B27" s="46">
        <v>2546</v>
      </c>
      <c r="C27" s="30">
        <v>2777</v>
      </c>
      <c r="D27" s="46">
        <v>2846</v>
      </c>
      <c r="E27" s="30">
        <v>2710</v>
      </c>
      <c r="F27" s="47">
        <f t="shared" si="1"/>
        <v>-0.04778636683063949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s="1" customFormat="1" ht="12" customHeight="1">
      <c r="A28" s="7" t="s">
        <v>40</v>
      </c>
      <c r="B28" s="46">
        <v>3332</v>
      </c>
      <c r="C28" s="30">
        <v>4275</v>
      </c>
      <c r="D28" s="46">
        <v>4684</v>
      </c>
      <c r="E28" s="30">
        <v>4637</v>
      </c>
      <c r="F28" s="47">
        <f t="shared" si="1"/>
        <v>-0.010034158838599488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s="1" customFormat="1" ht="12.75">
      <c r="A29" s="7" t="s">
        <v>41</v>
      </c>
      <c r="B29" s="48" t="s">
        <v>51</v>
      </c>
      <c r="C29" s="7">
        <v>2174</v>
      </c>
      <c r="D29" s="48">
        <v>2796</v>
      </c>
      <c r="E29" s="7">
        <v>3368</v>
      </c>
      <c r="F29" s="47">
        <f aca="true" t="shared" si="2" ref="F29:F34">(E29-D29)/D29</f>
        <v>0.20457796852646637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s="1" customFormat="1" ht="12.75">
      <c r="A30" s="7" t="s">
        <v>42</v>
      </c>
      <c r="B30" s="48" t="s">
        <v>51</v>
      </c>
      <c r="C30" s="7">
        <v>803</v>
      </c>
      <c r="D30" s="48">
        <v>985</v>
      </c>
      <c r="E30" s="7">
        <v>1252</v>
      </c>
      <c r="F30" s="47">
        <f t="shared" si="2"/>
        <v>0.27106598984771574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s="1" customFormat="1" ht="12.75">
      <c r="A31" s="7" t="s">
        <v>8</v>
      </c>
      <c r="B31" s="46">
        <v>15647</v>
      </c>
      <c r="C31" s="30">
        <v>14013</v>
      </c>
      <c r="D31" s="46">
        <v>12943</v>
      </c>
      <c r="E31" s="30">
        <v>14011</v>
      </c>
      <c r="F31" s="47">
        <f t="shared" si="2"/>
        <v>0.08251564552267635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s="1" customFormat="1" ht="12.75">
      <c r="A32" s="7" t="s">
        <v>43</v>
      </c>
      <c r="B32" s="46">
        <v>22759</v>
      </c>
      <c r="C32" s="30">
        <v>18832</v>
      </c>
      <c r="D32" s="46">
        <v>18236</v>
      </c>
      <c r="E32" s="30">
        <v>18296</v>
      </c>
      <c r="F32" s="47">
        <f t="shared" si="2"/>
        <v>0.003290195218249616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s="1" customFormat="1" ht="12.75">
      <c r="A33" s="7" t="s">
        <v>35</v>
      </c>
      <c r="B33" s="46">
        <v>10736</v>
      </c>
      <c r="C33" s="30">
        <v>12771</v>
      </c>
      <c r="D33" s="46">
        <v>13748</v>
      </c>
      <c r="E33" s="30">
        <v>13740</v>
      </c>
      <c r="F33" s="47">
        <f t="shared" si="2"/>
        <v>-0.0005819028222286878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s="1" customFormat="1" ht="12.75">
      <c r="A34" s="7" t="s">
        <v>44</v>
      </c>
      <c r="B34" s="46">
        <v>9411</v>
      </c>
      <c r="C34" s="30">
        <v>11620</v>
      </c>
      <c r="D34" s="46">
        <v>11362</v>
      </c>
      <c r="E34" s="30">
        <v>11314</v>
      </c>
      <c r="F34" s="47">
        <f t="shared" si="2"/>
        <v>-0.004224608343601478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s="3" customFormat="1" ht="12.75">
      <c r="A35" s="6" t="s">
        <v>13</v>
      </c>
      <c r="B35" s="16"/>
      <c r="C35" s="17"/>
      <c r="D35" s="16"/>
      <c r="E35" s="17"/>
      <c r="F35" s="2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s="1" customFormat="1" ht="12.75">
      <c r="A36" s="8" t="s">
        <v>0</v>
      </c>
      <c r="B36" s="46">
        <v>22614</v>
      </c>
      <c r="C36" s="31">
        <v>29548</v>
      </c>
      <c r="D36" s="46">
        <v>33338</v>
      </c>
      <c r="E36" s="31">
        <v>36420</v>
      </c>
      <c r="F36" s="47">
        <f aca="true" t="shared" si="3" ref="F36:F43">(E36-D36)/D36</f>
        <v>0.09244705741196232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s="1" customFormat="1" ht="12.75">
      <c r="A37" s="7" t="s">
        <v>14</v>
      </c>
      <c r="B37" s="48">
        <v>16703</v>
      </c>
      <c r="C37" s="31">
        <v>18174</v>
      </c>
      <c r="D37" s="48">
        <v>19049</v>
      </c>
      <c r="E37" s="31">
        <v>19120</v>
      </c>
      <c r="F37" s="47">
        <f t="shared" si="3"/>
        <v>0.0037272297758412514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s="1" customFormat="1" ht="12.75">
      <c r="A38" s="7" t="s">
        <v>45</v>
      </c>
      <c r="B38" s="48">
        <v>8176</v>
      </c>
      <c r="C38" s="31">
        <v>7843</v>
      </c>
      <c r="D38" s="48">
        <v>8180</v>
      </c>
      <c r="E38" s="31">
        <v>6661</v>
      </c>
      <c r="F38" s="47">
        <f t="shared" si="3"/>
        <v>-0.18569682151589242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s="1" customFormat="1" ht="12.75">
      <c r="A39" s="7" t="s">
        <v>46</v>
      </c>
      <c r="B39" s="48">
        <v>6743</v>
      </c>
      <c r="C39" s="34">
        <v>7616</v>
      </c>
      <c r="D39" s="48">
        <v>7308</v>
      </c>
      <c r="E39" s="34">
        <v>8353</v>
      </c>
      <c r="F39" s="47">
        <f t="shared" si="3"/>
        <v>0.14299397920087575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s="1" customFormat="1" ht="12.75">
      <c r="A40" s="7" t="s">
        <v>60</v>
      </c>
      <c r="B40" s="48">
        <v>133</v>
      </c>
      <c r="C40" s="31">
        <v>259</v>
      </c>
      <c r="D40" s="48">
        <v>346</v>
      </c>
      <c r="E40" s="31">
        <v>707</v>
      </c>
      <c r="F40" s="47">
        <f t="shared" si="3"/>
        <v>1.0433526011560694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s="1" customFormat="1" ht="12.75">
      <c r="A41" s="7" t="s">
        <v>61</v>
      </c>
      <c r="B41" s="48">
        <v>268</v>
      </c>
      <c r="C41" s="34">
        <v>318</v>
      </c>
      <c r="D41" s="48">
        <v>554</v>
      </c>
      <c r="E41" s="34">
        <v>407</v>
      </c>
      <c r="F41" s="47">
        <f t="shared" si="3"/>
        <v>-0.26534296028880866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s="1" customFormat="1" ht="12.75">
      <c r="A42" s="7" t="s">
        <v>62</v>
      </c>
      <c r="B42" s="48">
        <v>763</v>
      </c>
      <c r="C42" s="31">
        <v>1425</v>
      </c>
      <c r="D42" s="48">
        <v>855</v>
      </c>
      <c r="E42" s="31">
        <v>2025</v>
      </c>
      <c r="F42" s="47">
        <f t="shared" si="3"/>
        <v>1.368421052631579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s="1" customFormat="1" ht="12.75">
      <c r="A43" s="7" t="s">
        <v>63</v>
      </c>
      <c r="B43" s="48">
        <v>620</v>
      </c>
      <c r="C43" s="34">
        <v>713</v>
      </c>
      <c r="D43" s="48">
        <v>1806</v>
      </c>
      <c r="E43" s="34">
        <v>967</v>
      </c>
      <c r="F43" s="47">
        <f t="shared" si="3"/>
        <v>-0.464562569213732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s="15" customFormat="1" ht="12.75">
      <c r="A44" s="13" t="s">
        <v>47</v>
      </c>
      <c r="B44" s="50">
        <v>2.92</v>
      </c>
      <c r="C44" s="36">
        <v>2.55</v>
      </c>
      <c r="D44" s="50">
        <v>2.46</v>
      </c>
      <c r="E44" s="36">
        <v>2.32</v>
      </c>
      <c r="F44" s="20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s="15" customFormat="1" ht="12.75">
      <c r="A45" s="13" t="s">
        <v>48</v>
      </c>
      <c r="B45" s="50" t="s">
        <v>51</v>
      </c>
      <c r="C45" s="35" t="s">
        <v>51</v>
      </c>
      <c r="D45" s="50">
        <v>2.98</v>
      </c>
      <c r="E45" s="35">
        <v>2.93</v>
      </c>
      <c r="F45" s="20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s="3" customFormat="1" ht="12.75">
      <c r="A46" s="6" t="s">
        <v>10</v>
      </c>
      <c r="B46" s="18"/>
      <c r="C46" s="18"/>
      <c r="D46" s="18"/>
      <c r="E46" s="18"/>
      <c r="F46" s="2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s="1" customFormat="1" ht="12.75">
      <c r="A47" s="7" t="s">
        <v>49</v>
      </c>
      <c r="B47" s="46">
        <v>10642</v>
      </c>
      <c r="C47" s="31">
        <v>11674</v>
      </c>
      <c r="D47" s="46">
        <v>12004</v>
      </c>
      <c r="E47" s="31">
        <v>11955</v>
      </c>
      <c r="F47" s="47">
        <f>(E47-D47)/D47</f>
        <v>-0.004081972675774741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s="1" customFormat="1" ht="12.75">
      <c r="A48" s="7" t="s">
        <v>11</v>
      </c>
      <c r="B48" s="48" t="s">
        <v>51</v>
      </c>
      <c r="C48" s="31">
        <v>10486</v>
      </c>
      <c r="D48" s="48">
        <v>10177</v>
      </c>
      <c r="E48" s="31">
        <v>10665</v>
      </c>
      <c r="F48" s="47">
        <f>(E48-D48)/D48</f>
        <v>0.04795126265107596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s="1" customFormat="1" ht="12.75">
      <c r="A49" s="7" t="s">
        <v>12</v>
      </c>
      <c r="B49" s="48" t="s">
        <v>51</v>
      </c>
      <c r="C49" s="31">
        <v>498</v>
      </c>
      <c r="D49" s="48">
        <v>565</v>
      </c>
      <c r="E49" s="31">
        <v>468</v>
      </c>
      <c r="F49" s="47">
        <f>(E49-D49)/D49</f>
        <v>-0.17168141592920355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s="1" customFormat="1" ht="12.75">
      <c r="A50" s="7" t="s">
        <v>50</v>
      </c>
      <c r="B50" s="48" t="s">
        <v>51</v>
      </c>
      <c r="C50" s="34">
        <v>690</v>
      </c>
      <c r="D50" s="48">
        <v>1265</v>
      </c>
      <c r="E50" s="34">
        <v>740</v>
      </c>
      <c r="F50" s="47">
        <f>(E50-D50)/D50</f>
        <v>-0.4150197628458498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s="3" customFormat="1" ht="12.75">
      <c r="A51" s="6" t="s">
        <v>20</v>
      </c>
      <c r="B51" s="18"/>
      <c r="C51" s="19"/>
      <c r="D51" s="18"/>
      <c r="E51" s="19"/>
      <c r="F51" s="2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s="1" customFormat="1" ht="12.75">
      <c r="A52" s="7" t="s">
        <v>1</v>
      </c>
      <c r="B52" s="46">
        <v>24069</v>
      </c>
      <c r="C52" s="30">
        <v>31006</v>
      </c>
      <c r="D52" s="46">
        <v>35338</v>
      </c>
      <c r="E52" s="30">
        <v>38625</v>
      </c>
      <c r="F52" s="47">
        <f>(E52-D52)/D52</f>
        <v>0.09301601675250439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s="1" customFormat="1" ht="12.75">
      <c r="A53" s="7" t="s">
        <v>21</v>
      </c>
      <c r="B53" s="46">
        <v>22614</v>
      </c>
      <c r="C53" s="30">
        <v>29548</v>
      </c>
      <c r="D53" s="46">
        <v>33338</v>
      </c>
      <c r="E53" s="30">
        <v>36420</v>
      </c>
      <c r="F53" s="47">
        <f>(E53-D53)/D53</f>
        <v>0.09244705741196232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s="1" customFormat="1" ht="12.75">
      <c r="A54" s="7" t="s">
        <v>22</v>
      </c>
      <c r="B54" s="46">
        <v>13367</v>
      </c>
      <c r="C54" s="30">
        <v>16312</v>
      </c>
      <c r="D54" s="46">
        <v>18427</v>
      </c>
      <c r="E54" s="30">
        <v>19574</v>
      </c>
      <c r="F54" s="47">
        <f>(E54-D54)/D54</f>
        <v>0.06224561784338199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s="1" customFormat="1" ht="12.75">
      <c r="A55" s="7" t="s">
        <v>23</v>
      </c>
      <c r="B55" s="46">
        <v>9247</v>
      </c>
      <c r="C55" s="30">
        <v>13236</v>
      </c>
      <c r="D55" s="46">
        <v>14911</v>
      </c>
      <c r="E55" s="30">
        <v>16846</v>
      </c>
      <c r="F55" s="47">
        <f>(E55-D55)/D55</f>
        <v>0.1297699684796459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s="1" customFormat="1" ht="12.75">
      <c r="A56" s="7" t="s">
        <v>24</v>
      </c>
      <c r="B56" s="46">
        <v>1455</v>
      </c>
      <c r="C56" s="30">
        <v>1458</v>
      </c>
      <c r="D56" s="46">
        <v>2000</v>
      </c>
      <c r="E56" s="30">
        <v>2205</v>
      </c>
      <c r="F56" s="47">
        <f>(E56-D56)/D56</f>
        <v>0.1025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s="15" customFormat="1" ht="12.75">
      <c r="A57" s="13" t="s">
        <v>26</v>
      </c>
      <c r="B57" s="51">
        <v>1</v>
      </c>
      <c r="C57" s="38">
        <v>1.2</v>
      </c>
      <c r="D57" s="51">
        <v>1.3</v>
      </c>
      <c r="E57" s="38">
        <v>1.6</v>
      </c>
      <c r="F57" s="20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s="15" customFormat="1" ht="12.75">
      <c r="A58" s="13" t="s">
        <v>27</v>
      </c>
      <c r="B58" s="51">
        <v>4.8</v>
      </c>
      <c r="C58" s="38">
        <v>3.3</v>
      </c>
      <c r="D58" s="51">
        <v>5.1</v>
      </c>
      <c r="E58" s="38">
        <v>4.6</v>
      </c>
      <c r="F58" s="20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s="3" customFormat="1" ht="12.75">
      <c r="A59" s="6" t="s">
        <v>15</v>
      </c>
      <c r="B59" s="16"/>
      <c r="C59" s="17"/>
      <c r="D59" s="16"/>
      <c r="E59" s="17"/>
      <c r="F59" s="2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s="1" customFormat="1" ht="12.75">
      <c r="A60" s="7" t="s">
        <v>16</v>
      </c>
      <c r="B60" s="46">
        <v>4221</v>
      </c>
      <c r="C60" s="30">
        <v>7572</v>
      </c>
      <c r="D60" s="46">
        <v>9090</v>
      </c>
      <c r="E60" s="30">
        <v>11826</v>
      </c>
      <c r="F60" s="47">
        <f>(E60-D60)/D60</f>
        <v>0.300990099009901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s="1" customFormat="1" ht="12.75">
      <c r="A61" s="7" t="s">
        <v>17</v>
      </c>
      <c r="B61" s="46">
        <v>7252</v>
      </c>
      <c r="C61" s="30">
        <v>9740</v>
      </c>
      <c r="D61" s="46">
        <v>11206</v>
      </c>
      <c r="E61" s="30">
        <v>12145</v>
      </c>
      <c r="F61" s="47">
        <f>(E61-D61)/D61</f>
        <v>0.08379439585936106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s="1" customFormat="1" ht="12.75">
      <c r="A62" s="7" t="s">
        <v>18</v>
      </c>
      <c r="B62" s="46">
        <v>7317</v>
      </c>
      <c r="C62" s="30">
        <v>9294</v>
      </c>
      <c r="D62" s="46">
        <v>10329</v>
      </c>
      <c r="E62" s="30">
        <v>9942</v>
      </c>
      <c r="F62" s="47">
        <f>(E62-D62)/D62</f>
        <v>-0.03746732500726111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s="1" customFormat="1" ht="12.75">
      <c r="A63" s="7" t="s">
        <v>19</v>
      </c>
      <c r="B63" s="46">
        <v>3824</v>
      </c>
      <c r="C63" s="30">
        <v>2942</v>
      </c>
      <c r="D63" s="46">
        <v>2716</v>
      </c>
      <c r="E63" s="30">
        <v>2507</v>
      </c>
      <c r="F63" s="47">
        <f>(E63-D63)/D63</f>
        <v>-0.07695139911634757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6" ht="12.75">
      <c r="A64" s="54"/>
      <c r="B64" s="55"/>
      <c r="C64" s="54"/>
      <c r="D64" s="55"/>
      <c r="E64" s="54"/>
      <c r="F64" s="56"/>
    </row>
    <row r="65" ht="12.75">
      <c r="B65" s="2"/>
    </row>
  </sheetData>
  <printOptions gridLines="1" horizontalCentered="1"/>
  <pageMargins left="0.5" right="0.5" top="1" bottom="0.75" header="0.5" footer="0.5"/>
  <pageSetup fitToHeight="1" fitToWidth="1" horizontalDpi="600" verticalDpi="600" orientation="portrait" scale="83" r:id="rId1"/>
  <headerFooter alignWithMargins="0">
    <oddHeader>&amp;L&amp;"Arial,Bold"TOMPKINS COUNTY&amp;"Arial,Regular"
Profile of General Demographic Changes (SF1): 1970 to 2000</oddHeader>
    <oddFooter>&amp;C* In 1970, Asian Indian was not included as part of "Asian"; would have been part of "Some Other Race"</oddFooter>
  </headerFooter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37">
      <selection activeCell="A1" sqref="A1"/>
    </sheetView>
  </sheetViews>
  <sheetFormatPr defaultColWidth="9.140625" defaultRowHeight="12.75"/>
  <cols>
    <col min="1" max="1" width="32.7109375" style="2" customWidth="1"/>
    <col min="2" max="5" width="10.7109375" style="2" customWidth="1"/>
    <col min="6" max="6" width="10.7109375" style="41" customWidth="1"/>
    <col min="7" max="16384" width="9.140625" style="2" customWidth="1"/>
  </cols>
  <sheetData>
    <row r="1" spans="1:6" s="25" customFormat="1" ht="12.75" customHeight="1">
      <c r="A1" s="9" t="s">
        <v>75</v>
      </c>
      <c r="B1" s="10"/>
      <c r="C1" s="10"/>
      <c r="D1" s="10"/>
      <c r="E1" s="10"/>
      <c r="F1" s="10" t="s">
        <v>28</v>
      </c>
    </row>
    <row r="2" spans="1:6" s="25" customFormat="1" ht="12.75" customHeight="1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</row>
    <row r="3" spans="1:6" ht="12.75">
      <c r="A3" s="6" t="s">
        <v>56</v>
      </c>
      <c r="B3" s="16"/>
      <c r="C3" s="17"/>
      <c r="D3" s="16"/>
      <c r="E3" s="17"/>
      <c r="F3" s="17"/>
    </row>
    <row r="4" spans="1:6" ht="12.75">
      <c r="A4" s="8" t="s">
        <v>30</v>
      </c>
      <c r="B4" s="46">
        <v>4315</v>
      </c>
      <c r="C4" s="30">
        <v>4666</v>
      </c>
      <c r="D4" s="46">
        <v>4906</v>
      </c>
      <c r="E4" s="30">
        <v>4775</v>
      </c>
      <c r="F4" s="47">
        <f>(E4-D4)/D4</f>
        <v>-0.02670199755401549</v>
      </c>
    </row>
    <row r="5" spans="1:6" ht="12.75">
      <c r="A5" s="6" t="s">
        <v>2</v>
      </c>
      <c r="B5" s="18"/>
      <c r="C5" s="19"/>
      <c r="D5" s="18"/>
      <c r="E5" s="19"/>
      <c r="F5" s="22"/>
    </row>
    <row r="6" spans="1:6" s="14" customFormat="1" ht="12.75">
      <c r="A6" s="13" t="s">
        <v>64</v>
      </c>
      <c r="B6" s="21">
        <v>0.49</v>
      </c>
      <c r="C6" s="32">
        <v>0.492</v>
      </c>
      <c r="D6" s="21">
        <v>0.489</v>
      </c>
      <c r="E6" s="32">
        <v>0.476</v>
      </c>
      <c r="F6" s="20"/>
    </row>
    <row r="7" spans="1:6" s="14" customFormat="1" ht="12.75">
      <c r="A7" s="13" t="s">
        <v>65</v>
      </c>
      <c r="B7" s="21">
        <v>0.51</v>
      </c>
      <c r="C7" s="32">
        <v>0.508</v>
      </c>
      <c r="D7" s="21">
        <v>0.511</v>
      </c>
      <c r="E7" s="32">
        <v>0.524</v>
      </c>
      <c r="F7" s="20"/>
    </row>
    <row r="8" spans="1:6" ht="12.75">
      <c r="A8" s="6" t="s">
        <v>3</v>
      </c>
      <c r="B8" s="18"/>
      <c r="C8" s="19"/>
      <c r="D8" s="18"/>
      <c r="E8" s="19"/>
      <c r="F8" s="22"/>
    </row>
    <row r="9" spans="1:6" ht="12.75">
      <c r="A9" s="7" t="s">
        <v>4</v>
      </c>
      <c r="B9" s="46">
        <v>4301</v>
      </c>
      <c r="C9" s="30">
        <v>4621</v>
      </c>
      <c r="D9" s="46">
        <v>4792</v>
      </c>
      <c r="E9" s="30">
        <v>4608</v>
      </c>
      <c r="F9" s="47">
        <f aca="true" t="shared" si="0" ref="F9:F14">(E9-D9)/D9</f>
        <v>-0.038397328881469114</v>
      </c>
    </row>
    <row r="10" spans="1:6" ht="12.75">
      <c r="A10" s="7" t="s">
        <v>5</v>
      </c>
      <c r="B10" s="46">
        <v>3</v>
      </c>
      <c r="C10" s="30">
        <v>15</v>
      </c>
      <c r="D10" s="46">
        <v>41</v>
      </c>
      <c r="E10" s="30">
        <v>53</v>
      </c>
      <c r="F10" s="47">
        <f t="shared" si="0"/>
        <v>0.2926829268292683</v>
      </c>
    </row>
    <row r="11" spans="1:6" ht="12.75">
      <c r="A11" s="7" t="s">
        <v>57</v>
      </c>
      <c r="B11" s="46">
        <v>2</v>
      </c>
      <c r="C11" s="30">
        <v>4</v>
      </c>
      <c r="D11" s="46">
        <v>8</v>
      </c>
      <c r="E11" s="30">
        <v>5</v>
      </c>
      <c r="F11" s="47">
        <f t="shared" si="0"/>
        <v>-0.375</v>
      </c>
    </row>
    <row r="12" spans="1:6" ht="12.75">
      <c r="A12" s="7" t="s">
        <v>52</v>
      </c>
      <c r="B12" s="48">
        <v>9</v>
      </c>
      <c r="C12" s="30">
        <v>20</v>
      </c>
      <c r="D12" s="48">
        <v>43</v>
      </c>
      <c r="E12" s="30">
        <v>37</v>
      </c>
      <c r="F12" s="47">
        <f t="shared" si="0"/>
        <v>-0.13953488372093023</v>
      </c>
    </row>
    <row r="13" spans="1:6" ht="12.75">
      <c r="A13" s="7" t="s">
        <v>58</v>
      </c>
      <c r="B13" s="48">
        <v>0</v>
      </c>
      <c r="C13" s="30">
        <v>0</v>
      </c>
      <c r="D13" s="48">
        <v>6</v>
      </c>
      <c r="E13" s="30">
        <v>1</v>
      </c>
      <c r="F13" s="47">
        <f t="shared" si="0"/>
        <v>-0.8333333333333334</v>
      </c>
    </row>
    <row r="14" spans="1:6" ht="12.75">
      <c r="A14" s="7" t="s">
        <v>53</v>
      </c>
      <c r="B14" s="46">
        <v>0</v>
      </c>
      <c r="C14" s="30">
        <v>6</v>
      </c>
      <c r="D14" s="46">
        <v>16</v>
      </c>
      <c r="E14" s="30">
        <v>18</v>
      </c>
      <c r="F14" s="47">
        <f t="shared" si="0"/>
        <v>0.125</v>
      </c>
    </row>
    <row r="15" spans="1:6" ht="12.75">
      <c r="A15" s="7" t="s">
        <v>6</v>
      </c>
      <c r="B15" s="48" t="s">
        <v>51</v>
      </c>
      <c r="C15" s="33" t="s">
        <v>51</v>
      </c>
      <c r="D15" s="48" t="s">
        <v>51</v>
      </c>
      <c r="E15" s="33">
        <v>53</v>
      </c>
      <c r="F15" s="49" t="s">
        <v>51</v>
      </c>
    </row>
    <row r="16" spans="1:6" ht="12.75">
      <c r="A16" s="6" t="s">
        <v>25</v>
      </c>
      <c r="B16" s="16"/>
      <c r="C16" s="17"/>
      <c r="D16" s="16"/>
      <c r="E16" s="17"/>
      <c r="F16" s="22"/>
    </row>
    <row r="17" spans="1:6" ht="12.75">
      <c r="A17" s="8" t="s">
        <v>59</v>
      </c>
      <c r="B17" s="48" t="s">
        <v>51</v>
      </c>
      <c r="C17" s="30">
        <v>14</v>
      </c>
      <c r="D17" s="48">
        <v>45</v>
      </c>
      <c r="E17" s="30">
        <v>56</v>
      </c>
      <c r="F17" s="47">
        <f>(E17-D17)/D17</f>
        <v>0.24444444444444444</v>
      </c>
    </row>
    <row r="18" spans="1:6" ht="12.75">
      <c r="A18" s="6" t="s">
        <v>7</v>
      </c>
      <c r="B18" s="18"/>
      <c r="C18" s="17"/>
      <c r="D18" s="18"/>
      <c r="E18" s="17"/>
      <c r="F18" s="22"/>
    </row>
    <row r="19" spans="1:6" ht="12.75">
      <c r="A19" s="7" t="s">
        <v>31</v>
      </c>
      <c r="B19" s="46">
        <v>360</v>
      </c>
      <c r="C19" s="30">
        <v>292</v>
      </c>
      <c r="D19" s="46">
        <v>326</v>
      </c>
      <c r="E19" s="30">
        <v>217</v>
      </c>
      <c r="F19" s="47">
        <f aca="true" t="shared" si="1" ref="F19:F34">(E19-D19)/D19</f>
        <v>-0.3343558282208589</v>
      </c>
    </row>
    <row r="20" spans="1:6" ht="12.75">
      <c r="A20" s="7" t="s">
        <v>32</v>
      </c>
      <c r="B20" s="46">
        <v>474</v>
      </c>
      <c r="C20" s="30">
        <v>287</v>
      </c>
      <c r="D20" s="46">
        <v>399</v>
      </c>
      <c r="E20" s="30">
        <v>320</v>
      </c>
      <c r="F20" s="47">
        <f t="shared" si="1"/>
        <v>-0.19799498746867167</v>
      </c>
    </row>
    <row r="21" spans="1:6" ht="12.75">
      <c r="A21" s="7" t="s">
        <v>33</v>
      </c>
      <c r="B21" s="46">
        <v>453</v>
      </c>
      <c r="C21" s="30">
        <v>391</v>
      </c>
      <c r="D21" s="46">
        <v>355</v>
      </c>
      <c r="E21" s="30">
        <v>403</v>
      </c>
      <c r="F21" s="47">
        <f t="shared" si="1"/>
        <v>0.1352112676056338</v>
      </c>
    </row>
    <row r="22" spans="1:6" ht="12.75">
      <c r="A22" s="7" t="s">
        <v>34</v>
      </c>
      <c r="B22" s="46">
        <v>389</v>
      </c>
      <c r="C22" s="30">
        <v>439</v>
      </c>
      <c r="D22" s="46">
        <v>301</v>
      </c>
      <c r="E22" s="30">
        <v>337</v>
      </c>
      <c r="F22" s="47">
        <f t="shared" si="1"/>
        <v>0.11960132890365449</v>
      </c>
    </row>
    <row r="23" spans="1:6" ht="12.75">
      <c r="A23" s="7" t="s">
        <v>36</v>
      </c>
      <c r="B23" s="46">
        <v>304</v>
      </c>
      <c r="C23" s="30">
        <v>346</v>
      </c>
      <c r="D23" s="46">
        <v>276</v>
      </c>
      <c r="E23" s="30">
        <v>165</v>
      </c>
      <c r="F23" s="47">
        <f t="shared" si="1"/>
        <v>-0.40217391304347827</v>
      </c>
    </row>
    <row r="24" spans="1:6" ht="12.75">
      <c r="A24" s="7" t="s">
        <v>9</v>
      </c>
      <c r="B24" s="46">
        <v>1052</v>
      </c>
      <c r="C24" s="30">
        <v>1367</v>
      </c>
      <c r="D24" s="46">
        <v>1621</v>
      </c>
      <c r="E24" s="30">
        <v>1229</v>
      </c>
      <c r="F24" s="47">
        <f t="shared" si="1"/>
        <v>-0.2418260333127699</v>
      </c>
    </row>
    <row r="25" spans="1:6" ht="12.75">
      <c r="A25" s="7" t="s">
        <v>37</v>
      </c>
      <c r="B25" s="46">
        <v>498</v>
      </c>
      <c r="C25" s="30">
        <v>521</v>
      </c>
      <c r="D25" s="46">
        <v>586</v>
      </c>
      <c r="E25" s="30">
        <v>924</v>
      </c>
      <c r="F25" s="47">
        <f t="shared" si="1"/>
        <v>0.5767918088737202</v>
      </c>
    </row>
    <row r="26" spans="1:6" ht="12.75">
      <c r="A26" s="7" t="s">
        <v>38</v>
      </c>
      <c r="B26" s="46">
        <v>208</v>
      </c>
      <c r="C26" s="30">
        <v>248</v>
      </c>
      <c r="D26" s="46">
        <v>208</v>
      </c>
      <c r="E26" s="30">
        <v>280</v>
      </c>
      <c r="F26" s="47">
        <f t="shared" si="1"/>
        <v>0.34615384615384615</v>
      </c>
    </row>
    <row r="27" spans="1:6" ht="12.75">
      <c r="A27" s="7" t="s">
        <v>39</v>
      </c>
      <c r="B27" s="46">
        <v>176</v>
      </c>
      <c r="C27" s="30">
        <v>229</v>
      </c>
      <c r="D27" s="46">
        <v>224</v>
      </c>
      <c r="E27" s="30">
        <v>204</v>
      </c>
      <c r="F27" s="47">
        <f t="shared" si="1"/>
        <v>-0.08928571428571429</v>
      </c>
    </row>
    <row r="28" spans="1:6" ht="12.75">
      <c r="A28" s="7" t="s">
        <v>40</v>
      </c>
      <c r="B28" s="46">
        <v>243</v>
      </c>
      <c r="C28" s="30">
        <v>329</v>
      </c>
      <c r="D28" s="46">
        <v>355</v>
      </c>
      <c r="E28" s="30">
        <v>365</v>
      </c>
      <c r="F28" s="47">
        <f t="shared" si="1"/>
        <v>0.028169014084507043</v>
      </c>
    </row>
    <row r="29" spans="1:6" ht="12.75">
      <c r="A29" s="7" t="s">
        <v>41</v>
      </c>
      <c r="B29" s="48" t="s">
        <v>51</v>
      </c>
      <c r="C29" s="7">
        <v>158</v>
      </c>
      <c r="D29" s="48">
        <v>207</v>
      </c>
      <c r="E29" s="7">
        <v>251</v>
      </c>
      <c r="F29" s="47">
        <f t="shared" si="1"/>
        <v>0.21256038647342995</v>
      </c>
    </row>
    <row r="30" spans="1:6" ht="12.75">
      <c r="A30" s="7" t="s">
        <v>42</v>
      </c>
      <c r="B30" s="48" t="s">
        <v>51</v>
      </c>
      <c r="C30" s="7">
        <v>59</v>
      </c>
      <c r="D30" s="48">
        <v>48</v>
      </c>
      <c r="E30" s="7">
        <v>80</v>
      </c>
      <c r="F30" s="47">
        <f t="shared" si="1"/>
        <v>0.6666666666666666</v>
      </c>
    </row>
    <row r="31" spans="1:6" ht="12.75">
      <c r="A31" s="7" t="s">
        <v>8</v>
      </c>
      <c r="B31" s="46">
        <v>1199</v>
      </c>
      <c r="C31" s="30">
        <v>976</v>
      </c>
      <c r="D31" s="46">
        <v>954</v>
      </c>
      <c r="E31" s="30">
        <v>962</v>
      </c>
      <c r="F31" s="47">
        <f t="shared" si="1"/>
        <v>0.008385744234800839</v>
      </c>
    </row>
    <row r="32" spans="1:6" ht="12.75">
      <c r="A32" s="7" t="s">
        <v>43</v>
      </c>
      <c r="B32" s="46">
        <v>1559</v>
      </c>
      <c r="C32" s="30">
        <v>1268</v>
      </c>
      <c r="D32" s="46">
        <v>1280</v>
      </c>
      <c r="E32" s="30">
        <v>1179</v>
      </c>
      <c r="F32" s="47">
        <f t="shared" si="1"/>
        <v>-0.07890625</v>
      </c>
    </row>
    <row r="33" spans="1:6" ht="12.75">
      <c r="A33" s="7" t="s">
        <v>35</v>
      </c>
      <c r="B33" s="46">
        <v>172</v>
      </c>
      <c r="C33" s="30">
        <v>213</v>
      </c>
      <c r="D33" s="46">
        <v>163</v>
      </c>
      <c r="E33" s="30">
        <v>131</v>
      </c>
      <c r="F33" s="47">
        <f t="shared" si="1"/>
        <v>-0.19631901840490798</v>
      </c>
    </row>
    <row r="34" spans="1:6" ht="12.75">
      <c r="A34" s="7" t="s">
        <v>44</v>
      </c>
      <c r="B34" s="46">
        <v>249</v>
      </c>
      <c r="C34" s="30">
        <v>274</v>
      </c>
      <c r="D34" s="46">
        <v>214</v>
      </c>
      <c r="E34" s="30">
        <v>132</v>
      </c>
      <c r="F34" s="47">
        <f t="shared" si="1"/>
        <v>-0.38317757009345793</v>
      </c>
    </row>
    <row r="35" spans="1:6" ht="12.75">
      <c r="A35" s="6" t="s">
        <v>13</v>
      </c>
      <c r="B35" s="16"/>
      <c r="C35" s="17"/>
      <c r="D35" s="16"/>
      <c r="E35" s="17"/>
      <c r="F35" s="22"/>
    </row>
    <row r="36" spans="1:6" ht="12.75">
      <c r="A36" s="8" t="s">
        <v>0</v>
      </c>
      <c r="B36" s="46">
        <v>1325</v>
      </c>
      <c r="C36" s="31">
        <v>1699</v>
      </c>
      <c r="D36" s="46">
        <v>1872</v>
      </c>
      <c r="E36" s="31">
        <v>1986</v>
      </c>
      <c r="F36" s="47">
        <f aca="true" t="shared" si="2" ref="F36:F43">(E36-D36)/D36</f>
        <v>0.060897435897435896</v>
      </c>
    </row>
    <row r="37" spans="1:6" ht="12.75">
      <c r="A37" s="7" t="s">
        <v>14</v>
      </c>
      <c r="B37" s="48">
        <v>1111</v>
      </c>
      <c r="C37" s="31">
        <v>1225</v>
      </c>
      <c r="D37" s="48">
        <v>1324</v>
      </c>
      <c r="E37" s="31">
        <v>1315</v>
      </c>
      <c r="F37" s="47">
        <f t="shared" si="2"/>
        <v>-0.006797583081570997</v>
      </c>
    </row>
    <row r="38" spans="1:6" ht="12.75">
      <c r="A38" s="7" t="s">
        <v>45</v>
      </c>
      <c r="B38" s="48">
        <v>601</v>
      </c>
      <c r="C38" s="31">
        <v>542</v>
      </c>
      <c r="D38" s="48">
        <v>572</v>
      </c>
      <c r="E38" s="31">
        <v>456</v>
      </c>
      <c r="F38" s="47">
        <f t="shared" si="2"/>
        <v>-0.20279720279720279</v>
      </c>
    </row>
    <row r="39" spans="1:6" ht="12.75">
      <c r="A39" s="7" t="s">
        <v>46</v>
      </c>
      <c r="B39" s="48">
        <v>422</v>
      </c>
      <c r="C39" s="34">
        <v>514</v>
      </c>
      <c r="D39" s="48">
        <v>534</v>
      </c>
      <c r="E39" s="34">
        <v>597</v>
      </c>
      <c r="F39" s="47">
        <f t="shared" si="2"/>
        <v>0.11797752808988764</v>
      </c>
    </row>
    <row r="40" spans="1:6" ht="12.75">
      <c r="A40" s="7" t="s">
        <v>60</v>
      </c>
      <c r="B40" s="48">
        <v>6</v>
      </c>
      <c r="C40" s="31">
        <v>21</v>
      </c>
      <c r="D40" s="48">
        <v>19</v>
      </c>
      <c r="E40" s="31">
        <v>55</v>
      </c>
      <c r="F40" s="47">
        <f t="shared" si="2"/>
        <v>1.894736842105263</v>
      </c>
    </row>
    <row r="41" spans="1:6" ht="12.75">
      <c r="A41" s="7" t="s">
        <v>61</v>
      </c>
      <c r="B41" s="48">
        <v>16</v>
      </c>
      <c r="C41" s="34">
        <v>25</v>
      </c>
      <c r="D41" s="48">
        <v>36</v>
      </c>
      <c r="E41" s="34">
        <v>27</v>
      </c>
      <c r="F41" s="47">
        <f t="shared" si="2"/>
        <v>-0.25</v>
      </c>
    </row>
    <row r="42" spans="1:6" ht="12.75">
      <c r="A42" s="7" t="s">
        <v>62</v>
      </c>
      <c r="B42" s="48">
        <v>31</v>
      </c>
      <c r="C42" s="31">
        <v>75</v>
      </c>
      <c r="D42" s="48">
        <v>54</v>
      </c>
      <c r="E42" s="31">
        <v>133</v>
      </c>
      <c r="F42" s="47">
        <f t="shared" si="2"/>
        <v>1.462962962962963</v>
      </c>
    </row>
    <row r="43" spans="1:6" ht="12.75">
      <c r="A43" s="7" t="s">
        <v>63</v>
      </c>
      <c r="B43" s="48">
        <v>35</v>
      </c>
      <c r="C43" s="34">
        <v>48</v>
      </c>
      <c r="D43" s="48">
        <v>109</v>
      </c>
      <c r="E43" s="34">
        <v>47</v>
      </c>
      <c r="F43" s="47">
        <f t="shared" si="2"/>
        <v>-0.5688073394495413</v>
      </c>
    </row>
    <row r="44" spans="1:6" s="14" customFormat="1" ht="12.75">
      <c r="A44" s="13" t="s">
        <v>47</v>
      </c>
      <c r="B44" s="50">
        <v>3.24</v>
      </c>
      <c r="C44" s="36">
        <v>2.69</v>
      </c>
      <c r="D44" s="50">
        <v>2.58</v>
      </c>
      <c r="E44" s="36">
        <v>2.37</v>
      </c>
      <c r="F44" s="20"/>
    </row>
    <row r="45" spans="1:6" s="14" customFormat="1" ht="12.75">
      <c r="A45" s="13" t="s">
        <v>48</v>
      </c>
      <c r="B45" s="50" t="s">
        <v>51</v>
      </c>
      <c r="C45" s="35" t="s">
        <v>51</v>
      </c>
      <c r="D45" s="50">
        <v>3.05</v>
      </c>
      <c r="E45" s="35">
        <v>2.89</v>
      </c>
      <c r="F45" s="20"/>
    </row>
    <row r="46" spans="1:6" ht="12.75">
      <c r="A46" s="6" t="s">
        <v>10</v>
      </c>
      <c r="B46" s="18"/>
      <c r="C46" s="18"/>
      <c r="D46" s="18"/>
      <c r="E46" s="18"/>
      <c r="F46" s="22"/>
    </row>
    <row r="47" spans="1:6" ht="12.75">
      <c r="A47" s="7" t="s">
        <v>49</v>
      </c>
      <c r="B47" s="46">
        <v>19</v>
      </c>
      <c r="C47" s="31">
        <v>104</v>
      </c>
      <c r="D47" s="46">
        <v>77</v>
      </c>
      <c r="E47" s="31">
        <v>62</v>
      </c>
      <c r="F47" s="47">
        <f>(E47-D47)/D47</f>
        <v>-0.19480519480519481</v>
      </c>
    </row>
    <row r="48" spans="1:6" ht="12.75">
      <c r="A48" s="7" t="s">
        <v>11</v>
      </c>
      <c r="B48" s="48" t="s">
        <v>51</v>
      </c>
      <c r="C48" s="31">
        <v>0</v>
      </c>
      <c r="D48" s="48">
        <v>0</v>
      </c>
      <c r="E48" s="31">
        <v>0</v>
      </c>
      <c r="F48" s="49" t="s">
        <v>51</v>
      </c>
    </row>
    <row r="49" spans="1:6" ht="12.75">
      <c r="A49" s="7" t="s">
        <v>12</v>
      </c>
      <c r="B49" s="48" t="s">
        <v>51</v>
      </c>
      <c r="C49" s="31">
        <v>53</v>
      </c>
      <c r="D49" s="48">
        <v>0</v>
      </c>
      <c r="E49" s="31">
        <v>0</v>
      </c>
      <c r="F49" s="49" t="s">
        <v>51</v>
      </c>
    </row>
    <row r="50" spans="1:6" ht="12.75">
      <c r="A50" s="7" t="s">
        <v>50</v>
      </c>
      <c r="B50" s="48" t="s">
        <v>51</v>
      </c>
      <c r="C50" s="34">
        <v>51</v>
      </c>
      <c r="D50" s="48">
        <v>77</v>
      </c>
      <c r="E50" s="34">
        <v>62</v>
      </c>
      <c r="F50" s="47">
        <f>(E50-D50)/D50</f>
        <v>-0.19480519480519481</v>
      </c>
    </row>
    <row r="51" spans="1:6" ht="12.75">
      <c r="A51" s="6" t="s">
        <v>20</v>
      </c>
      <c r="B51" s="18"/>
      <c r="C51" s="19"/>
      <c r="D51" s="18"/>
      <c r="E51" s="19"/>
      <c r="F51" s="22"/>
    </row>
    <row r="52" spans="1:6" ht="12.75">
      <c r="A52" s="7" t="s">
        <v>1</v>
      </c>
      <c r="B52" s="46">
        <v>1523</v>
      </c>
      <c r="C52" s="30">
        <v>1844</v>
      </c>
      <c r="D52" s="46">
        <v>2057</v>
      </c>
      <c r="E52" s="30">
        <v>2198</v>
      </c>
      <c r="F52" s="47">
        <f>(E52-D52)/D52</f>
        <v>0.06854642683519689</v>
      </c>
    </row>
    <row r="53" spans="1:6" ht="12.75">
      <c r="A53" s="7" t="s">
        <v>21</v>
      </c>
      <c r="B53" s="46">
        <v>1325</v>
      </c>
      <c r="C53" s="30">
        <v>1699</v>
      </c>
      <c r="D53" s="46">
        <v>1872</v>
      </c>
      <c r="E53" s="30">
        <v>1986</v>
      </c>
      <c r="F53" s="47">
        <f>(E53-D53)/D53</f>
        <v>0.060897435897435896</v>
      </c>
    </row>
    <row r="54" spans="1:6" ht="12.75">
      <c r="A54" s="7" t="s">
        <v>22</v>
      </c>
      <c r="B54" s="46">
        <v>1042</v>
      </c>
      <c r="C54" s="30">
        <v>1288</v>
      </c>
      <c r="D54" s="46">
        <v>1446</v>
      </c>
      <c r="E54" s="30">
        <v>1474</v>
      </c>
      <c r="F54" s="47">
        <f>(E54-D54)/D54</f>
        <v>0.019363762102351315</v>
      </c>
    </row>
    <row r="55" spans="1:6" ht="12.75">
      <c r="A55" s="7" t="s">
        <v>23</v>
      </c>
      <c r="B55" s="46">
        <v>283</v>
      </c>
      <c r="C55" s="30">
        <v>411</v>
      </c>
      <c r="D55" s="46">
        <v>426</v>
      </c>
      <c r="E55" s="30">
        <v>512</v>
      </c>
      <c r="F55" s="47">
        <f>(E55-D55)/D55</f>
        <v>0.20187793427230047</v>
      </c>
    </row>
    <row r="56" spans="1:6" ht="12.75">
      <c r="A56" s="7" t="s">
        <v>24</v>
      </c>
      <c r="B56" s="46">
        <v>198</v>
      </c>
      <c r="C56" s="30">
        <v>145</v>
      </c>
      <c r="D56" s="46">
        <v>185</v>
      </c>
      <c r="E56" s="30">
        <v>212</v>
      </c>
      <c r="F56" s="47">
        <f>(E56-D56)/D56</f>
        <v>0.14594594594594595</v>
      </c>
    </row>
    <row r="57" spans="1:6" s="14" customFormat="1" ht="12.75">
      <c r="A57" s="13" t="s">
        <v>26</v>
      </c>
      <c r="B57" s="51">
        <v>0.2</v>
      </c>
      <c r="C57" s="38">
        <v>0.6</v>
      </c>
      <c r="D57" s="51">
        <v>1.5</v>
      </c>
      <c r="E57" s="38">
        <v>1.5</v>
      </c>
      <c r="F57" s="20"/>
    </row>
    <row r="58" spans="1:6" s="14" customFormat="1" ht="12.75">
      <c r="A58" s="13" t="s">
        <v>27</v>
      </c>
      <c r="B58" s="51">
        <v>3.4</v>
      </c>
      <c r="C58" s="38">
        <v>5.3</v>
      </c>
      <c r="D58" s="51">
        <v>5.8</v>
      </c>
      <c r="E58" s="38">
        <v>6.4</v>
      </c>
      <c r="F58" s="20"/>
    </row>
    <row r="59" spans="1:6" ht="12.75">
      <c r="A59" s="6" t="s">
        <v>15</v>
      </c>
      <c r="B59" s="16"/>
      <c r="C59" s="17"/>
      <c r="D59" s="16"/>
      <c r="E59" s="17"/>
      <c r="F59" s="22"/>
    </row>
    <row r="60" spans="1:6" ht="12.75">
      <c r="A60" s="7" t="s">
        <v>16</v>
      </c>
      <c r="B60" s="46">
        <v>187</v>
      </c>
      <c r="C60" s="30">
        <v>364</v>
      </c>
      <c r="D60" s="46">
        <v>414</v>
      </c>
      <c r="E60" s="30">
        <v>546</v>
      </c>
      <c r="F60" s="47">
        <f>(E60-D60)/D60</f>
        <v>0.3188405797101449</v>
      </c>
    </row>
    <row r="61" spans="1:6" ht="12.75">
      <c r="A61" s="7" t="s">
        <v>17</v>
      </c>
      <c r="B61" s="46">
        <v>388</v>
      </c>
      <c r="C61" s="30">
        <v>560</v>
      </c>
      <c r="D61" s="46">
        <v>664</v>
      </c>
      <c r="E61" s="30">
        <v>725</v>
      </c>
      <c r="F61" s="47">
        <f>(E61-D61)/D61</f>
        <v>0.09186746987951808</v>
      </c>
    </row>
    <row r="62" spans="1:6" ht="12.75">
      <c r="A62" s="7" t="s">
        <v>18</v>
      </c>
      <c r="B62" s="46">
        <v>452</v>
      </c>
      <c r="C62" s="30">
        <v>584</v>
      </c>
      <c r="D62" s="46">
        <v>588</v>
      </c>
      <c r="E62" s="30">
        <v>596</v>
      </c>
      <c r="F62" s="47">
        <f>(E62-D62)/D62</f>
        <v>0.013605442176870748</v>
      </c>
    </row>
    <row r="63" spans="1:6" ht="12.75">
      <c r="A63" s="7" t="s">
        <v>19</v>
      </c>
      <c r="B63" s="46">
        <v>298</v>
      </c>
      <c r="C63" s="30">
        <v>191</v>
      </c>
      <c r="D63" s="46">
        <v>178</v>
      </c>
      <c r="E63" s="30">
        <v>119</v>
      </c>
      <c r="F63" s="47">
        <f>(E63-D63)/D63</f>
        <v>-0.33146067415730335</v>
      </c>
    </row>
    <row r="64" spans="2:6" ht="12.75">
      <c r="B64" s="4"/>
      <c r="D64" s="4"/>
      <c r="F64" s="5"/>
    </row>
    <row r="65" spans="1:6" ht="12.75">
      <c r="A65" s="2" t="s">
        <v>54</v>
      </c>
      <c r="F65" s="2"/>
    </row>
    <row r="67" spans="2:5" ht="12.75">
      <c r="B67" s="27"/>
      <c r="C67" s="28"/>
      <c r="D67" s="28"/>
      <c r="E67" s="28"/>
    </row>
  </sheetData>
  <printOptions gridLines="1" horizontalCentered="1"/>
  <pageMargins left="0.5" right="0.5" top="1" bottom="0.75" header="0.5" footer="0.5"/>
  <pageSetup fitToHeight="1" fitToWidth="1" horizontalDpi="600" verticalDpi="600" orientation="portrait" scale="84" r:id="rId1"/>
  <headerFooter alignWithMargins="0">
    <oddHeader>&amp;L&amp;"Arial,Bold"TOWN OF ULYSSES&amp;"Arial,Regular"
Profile of General Demographic Changes (SF1): 1970 to 2000</oddHeader>
    <oddFooter>&amp;C* In 1970, Asian Indian was not included as part of "Asian"; would have been part of "Some Other Race"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workbookViewId="0" topLeftCell="A1">
      <selection activeCell="A1" sqref="A1:F66"/>
    </sheetView>
  </sheetViews>
  <sheetFormatPr defaultColWidth="9.140625" defaultRowHeight="12.75"/>
  <cols>
    <col min="1" max="1" width="32.7109375" style="2" customWidth="1"/>
    <col min="2" max="2" width="10.7109375" style="2" customWidth="1"/>
    <col min="3" max="3" width="10.7109375" style="4" customWidth="1"/>
    <col min="4" max="4" width="10.7109375" style="2" customWidth="1"/>
    <col min="5" max="5" width="10.7109375" style="4" customWidth="1"/>
    <col min="6" max="6" width="10.7109375" style="2" customWidth="1"/>
    <col min="7" max="16384" width="9.140625" style="2" customWidth="1"/>
  </cols>
  <sheetData>
    <row r="1" spans="1:6" s="25" customFormat="1" ht="12.75" customHeight="1">
      <c r="A1" s="9" t="s">
        <v>66</v>
      </c>
      <c r="B1" s="10"/>
      <c r="C1" s="10"/>
      <c r="D1" s="10"/>
      <c r="E1" s="10"/>
      <c r="F1" s="10" t="s">
        <v>28</v>
      </c>
    </row>
    <row r="2" spans="1:6" s="25" customFormat="1" ht="12.75" customHeight="1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</row>
    <row r="3" spans="1:6" ht="12.75">
      <c r="A3" s="6" t="s">
        <v>56</v>
      </c>
      <c r="B3" s="19"/>
      <c r="C3" s="18"/>
      <c r="D3" s="19"/>
      <c r="E3" s="18"/>
      <c r="F3" s="22"/>
    </row>
    <row r="4" spans="1:6" ht="12.75">
      <c r="A4" s="8" t="s">
        <v>30</v>
      </c>
      <c r="B4" s="39">
        <v>26226</v>
      </c>
      <c r="C4" s="31">
        <v>28732</v>
      </c>
      <c r="D4" s="39">
        <v>29541</v>
      </c>
      <c r="E4" s="31">
        <v>29287</v>
      </c>
      <c r="F4" s="47">
        <f>(E4-D4)/D4</f>
        <v>-0.008598219423851597</v>
      </c>
    </row>
    <row r="5" spans="1:6" s="14" customFormat="1" ht="12.75">
      <c r="A5" s="43" t="s">
        <v>82</v>
      </c>
      <c r="B5" s="52"/>
      <c r="C5" s="53"/>
      <c r="D5" s="52"/>
      <c r="E5" s="53">
        <v>28775</v>
      </c>
      <c r="F5" s="20">
        <f>(E5-D4)/D4</f>
        <v>-0.025930063301851665</v>
      </c>
    </row>
    <row r="6" spans="1:6" ht="12.75">
      <c r="A6" s="6" t="s">
        <v>2</v>
      </c>
      <c r="B6" s="19"/>
      <c r="C6" s="18"/>
      <c r="D6" s="19"/>
      <c r="E6" s="18"/>
      <c r="F6" s="22"/>
    </row>
    <row r="7" spans="1:6" s="14" customFormat="1" ht="12.75">
      <c r="A7" s="13" t="s">
        <v>64</v>
      </c>
      <c r="B7" s="21">
        <v>0.546</v>
      </c>
      <c r="C7" s="32">
        <v>0.5098</v>
      </c>
      <c r="D7" s="21">
        <v>0.5169</v>
      </c>
      <c r="E7" s="32">
        <v>0.5063</v>
      </c>
      <c r="F7" s="20"/>
    </row>
    <row r="8" spans="1:6" s="14" customFormat="1" ht="12.75">
      <c r="A8" s="13" t="s">
        <v>65</v>
      </c>
      <c r="B8" s="21">
        <v>0.454</v>
      </c>
      <c r="C8" s="32">
        <v>0.4902</v>
      </c>
      <c r="D8" s="21">
        <v>0.483</v>
      </c>
      <c r="E8" s="32">
        <v>0.4937</v>
      </c>
      <c r="F8" s="20"/>
    </row>
    <row r="9" spans="1:6" ht="12.75">
      <c r="A9" s="6" t="s">
        <v>3</v>
      </c>
      <c r="B9" s="19"/>
      <c r="C9" s="18"/>
      <c r="D9" s="19"/>
      <c r="E9" s="18"/>
      <c r="F9" s="22"/>
    </row>
    <row r="10" spans="1:6" ht="12.75">
      <c r="A10" s="7" t="s">
        <v>4</v>
      </c>
      <c r="B10" s="39">
        <v>24250</v>
      </c>
      <c r="C10" s="31">
        <v>25313</v>
      </c>
      <c r="D10" s="39">
        <v>24166</v>
      </c>
      <c r="E10" s="31">
        <v>21663</v>
      </c>
      <c r="F10" s="47">
        <f aca="true" t="shared" si="0" ref="F10:F15">(E10-D10)/D10</f>
        <v>-0.10357527104195978</v>
      </c>
    </row>
    <row r="11" spans="1:6" ht="12.75">
      <c r="A11" s="7" t="s">
        <v>5</v>
      </c>
      <c r="B11" s="39">
        <v>1340</v>
      </c>
      <c r="C11" s="31">
        <v>1885</v>
      </c>
      <c r="D11" s="39">
        <v>1916</v>
      </c>
      <c r="E11" s="31">
        <v>1965</v>
      </c>
      <c r="F11" s="47">
        <f t="shared" si="0"/>
        <v>0.0255741127348643</v>
      </c>
    </row>
    <row r="12" spans="1:6" ht="12.75">
      <c r="A12" s="7" t="s">
        <v>57</v>
      </c>
      <c r="B12" s="39">
        <v>27</v>
      </c>
      <c r="C12" s="31">
        <v>65</v>
      </c>
      <c r="D12" s="39">
        <v>102</v>
      </c>
      <c r="E12" s="31">
        <v>114</v>
      </c>
      <c r="F12" s="47">
        <f t="shared" si="0"/>
        <v>0.11764705882352941</v>
      </c>
    </row>
    <row r="13" spans="1:6" ht="12.75">
      <c r="A13" s="7" t="s">
        <v>52</v>
      </c>
      <c r="B13" s="40">
        <v>434</v>
      </c>
      <c r="C13" s="31">
        <v>1047</v>
      </c>
      <c r="D13" s="40">
        <v>2936</v>
      </c>
      <c r="E13" s="31">
        <v>3998</v>
      </c>
      <c r="F13" s="47">
        <f t="shared" si="0"/>
        <v>0.361716621253406</v>
      </c>
    </row>
    <row r="14" spans="1:6" ht="12.75">
      <c r="A14" s="7" t="s">
        <v>58</v>
      </c>
      <c r="B14" s="40">
        <v>9</v>
      </c>
      <c r="C14" s="31">
        <v>12</v>
      </c>
      <c r="D14" s="40">
        <v>22</v>
      </c>
      <c r="E14" s="31">
        <v>16</v>
      </c>
      <c r="F14" s="47">
        <f t="shared" si="0"/>
        <v>-0.2727272727272727</v>
      </c>
    </row>
    <row r="15" spans="1:6" ht="12.75">
      <c r="A15" s="7" t="s">
        <v>53</v>
      </c>
      <c r="B15" s="39">
        <v>166</v>
      </c>
      <c r="C15" s="31">
        <v>410</v>
      </c>
      <c r="D15" s="39">
        <v>399</v>
      </c>
      <c r="E15" s="31">
        <v>546</v>
      </c>
      <c r="F15" s="47">
        <f t="shared" si="0"/>
        <v>0.3684210526315789</v>
      </c>
    </row>
    <row r="16" spans="1:6" ht="12.75">
      <c r="A16" s="7" t="s">
        <v>6</v>
      </c>
      <c r="B16" s="40" t="s">
        <v>51</v>
      </c>
      <c r="C16" s="34" t="s">
        <v>51</v>
      </c>
      <c r="D16" s="40" t="s">
        <v>51</v>
      </c>
      <c r="E16" s="34">
        <v>985</v>
      </c>
      <c r="F16" s="49" t="s">
        <v>51</v>
      </c>
    </row>
    <row r="17" spans="1:6" ht="12.75">
      <c r="A17" s="6" t="s">
        <v>25</v>
      </c>
      <c r="B17" s="23"/>
      <c r="C17" s="24"/>
      <c r="D17" s="23"/>
      <c r="E17" s="24"/>
      <c r="F17" s="26"/>
    </row>
    <row r="18" spans="1:6" ht="12.75">
      <c r="A18" s="8" t="s">
        <v>59</v>
      </c>
      <c r="B18" s="40" t="s">
        <v>51</v>
      </c>
      <c r="C18" s="31">
        <v>622</v>
      </c>
      <c r="D18" s="40">
        <v>1068</v>
      </c>
      <c r="E18" s="31">
        <v>1555</v>
      </c>
      <c r="F18" s="47">
        <f>(E18-D18)/D18</f>
        <v>0.4559925093632959</v>
      </c>
    </row>
    <row r="19" spans="1:6" ht="12.75">
      <c r="A19" s="6" t="s">
        <v>7</v>
      </c>
      <c r="B19" s="19"/>
      <c r="C19" s="16"/>
      <c r="D19" s="19"/>
      <c r="E19" s="16"/>
      <c r="F19" s="22"/>
    </row>
    <row r="20" spans="1:6" ht="12.75">
      <c r="A20" s="7" t="s">
        <v>31</v>
      </c>
      <c r="B20" s="39">
        <v>1391</v>
      </c>
      <c r="C20" s="31">
        <v>923</v>
      </c>
      <c r="D20" s="39">
        <v>876</v>
      </c>
      <c r="E20" s="31">
        <v>727</v>
      </c>
      <c r="F20" s="47">
        <f aca="true" t="shared" si="1" ref="F20:F29">(E20-D20)/D20</f>
        <v>-0.17009132420091325</v>
      </c>
    </row>
    <row r="21" spans="1:6" ht="12.75">
      <c r="A21" s="7" t="s">
        <v>32</v>
      </c>
      <c r="B21" s="39">
        <v>1166</v>
      </c>
      <c r="C21" s="31">
        <v>893</v>
      </c>
      <c r="D21" s="39">
        <v>823</v>
      </c>
      <c r="E21" s="31">
        <v>721</v>
      </c>
      <c r="F21" s="47">
        <f t="shared" si="1"/>
        <v>-0.12393681652490887</v>
      </c>
    </row>
    <row r="22" spans="1:6" ht="12.75">
      <c r="A22" s="7" t="s">
        <v>33</v>
      </c>
      <c r="B22" s="39">
        <v>1261</v>
      </c>
      <c r="C22" s="31">
        <v>940</v>
      </c>
      <c r="D22" s="39">
        <v>773</v>
      </c>
      <c r="E22" s="31">
        <v>729</v>
      </c>
      <c r="F22" s="47">
        <f t="shared" si="1"/>
        <v>-0.056921086675291076</v>
      </c>
    </row>
    <row r="23" spans="1:6" ht="12.75">
      <c r="A23" s="7" t="s">
        <v>34</v>
      </c>
      <c r="B23" s="39">
        <v>4788</v>
      </c>
      <c r="C23" s="31">
        <v>5661</v>
      </c>
      <c r="D23" s="39">
        <v>5462</v>
      </c>
      <c r="E23" s="31">
        <v>5739</v>
      </c>
      <c r="F23" s="47">
        <f t="shared" si="1"/>
        <v>0.05071402416697181</v>
      </c>
    </row>
    <row r="24" spans="1:6" ht="12.75">
      <c r="A24" s="7" t="s">
        <v>36</v>
      </c>
      <c r="B24" s="39">
        <v>6968</v>
      </c>
      <c r="C24" s="31">
        <v>9087</v>
      </c>
      <c r="D24" s="39">
        <v>10115</v>
      </c>
      <c r="E24" s="31">
        <v>10551</v>
      </c>
      <c r="F24" s="47">
        <f t="shared" si="1"/>
        <v>0.043104300543746914</v>
      </c>
    </row>
    <row r="25" spans="1:6" ht="12.75">
      <c r="A25" s="7" t="s">
        <v>9</v>
      </c>
      <c r="B25" s="39">
        <v>4737</v>
      </c>
      <c r="C25" s="31">
        <v>5969</v>
      </c>
      <c r="D25" s="39">
        <v>6907</v>
      </c>
      <c r="E25" s="31">
        <v>5882</v>
      </c>
      <c r="F25" s="47">
        <f t="shared" si="1"/>
        <v>-0.14840017373678877</v>
      </c>
    </row>
    <row r="26" spans="1:6" ht="12.75">
      <c r="A26" s="7" t="s">
        <v>37</v>
      </c>
      <c r="B26" s="39">
        <v>1796</v>
      </c>
      <c r="C26" s="31">
        <v>1359</v>
      </c>
      <c r="D26" s="39">
        <v>1209</v>
      </c>
      <c r="E26" s="31">
        <v>2080</v>
      </c>
      <c r="F26" s="47">
        <f t="shared" si="1"/>
        <v>0.7204301075268817</v>
      </c>
    </row>
    <row r="27" spans="1:6" ht="12.75">
      <c r="A27" s="7" t="s">
        <v>38</v>
      </c>
      <c r="B27" s="39">
        <v>895</v>
      </c>
      <c r="C27" s="31">
        <v>730</v>
      </c>
      <c r="D27" s="39">
        <v>526</v>
      </c>
      <c r="E27" s="31">
        <v>593</v>
      </c>
      <c r="F27" s="47">
        <f t="shared" si="1"/>
        <v>0.12737642585551331</v>
      </c>
    </row>
    <row r="28" spans="1:6" ht="12.75">
      <c r="A28" s="7" t="s">
        <v>39</v>
      </c>
      <c r="B28" s="39">
        <v>876</v>
      </c>
      <c r="C28" s="31">
        <v>688</v>
      </c>
      <c r="D28" s="39">
        <v>573</v>
      </c>
      <c r="E28" s="31">
        <v>429</v>
      </c>
      <c r="F28" s="47">
        <f t="shared" si="1"/>
        <v>-0.2513089005235602</v>
      </c>
    </row>
    <row r="29" spans="1:6" ht="12.75">
      <c r="A29" s="7" t="s">
        <v>40</v>
      </c>
      <c r="B29" s="39">
        <v>1312</v>
      </c>
      <c r="C29" s="31">
        <v>1356</v>
      </c>
      <c r="D29" s="39">
        <v>1106</v>
      </c>
      <c r="E29" s="31">
        <v>822</v>
      </c>
      <c r="F29" s="47">
        <f t="shared" si="1"/>
        <v>-0.25678119349005424</v>
      </c>
    </row>
    <row r="30" spans="1:6" ht="12.75">
      <c r="A30" s="7" t="s">
        <v>41</v>
      </c>
      <c r="B30" s="40" t="s">
        <v>51</v>
      </c>
      <c r="C30" s="8">
        <v>800</v>
      </c>
      <c r="D30" s="40">
        <v>861</v>
      </c>
      <c r="E30" s="8">
        <v>705</v>
      </c>
      <c r="F30" s="47">
        <f aca="true" t="shared" si="2" ref="F30:F35">(E30-D30)/D30</f>
        <v>-0.18118466898954705</v>
      </c>
    </row>
    <row r="31" spans="1:6" ht="12.75">
      <c r="A31" s="7" t="s">
        <v>42</v>
      </c>
      <c r="B31" s="40" t="s">
        <v>51</v>
      </c>
      <c r="C31" s="8">
        <v>326</v>
      </c>
      <c r="D31" s="40">
        <v>310</v>
      </c>
      <c r="E31" s="8">
        <v>309</v>
      </c>
      <c r="F31" s="47">
        <f t="shared" si="2"/>
        <v>-0.0032258064516129032</v>
      </c>
    </row>
    <row r="32" spans="1:6" ht="12.75">
      <c r="A32" s="7" t="s">
        <v>8</v>
      </c>
      <c r="B32" s="39">
        <v>3311</v>
      </c>
      <c r="C32" s="31">
        <v>2621</v>
      </c>
      <c r="D32" s="39">
        <v>2096</v>
      </c>
      <c r="E32" s="31">
        <v>1978</v>
      </c>
      <c r="F32" s="47">
        <f t="shared" si="2"/>
        <v>-0.05629770992366412</v>
      </c>
    </row>
    <row r="33" spans="1:6" ht="12.75">
      <c r="A33" s="7" t="s">
        <v>43</v>
      </c>
      <c r="B33" s="39">
        <v>4702</v>
      </c>
      <c r="C33" s="31">
        <v>3544</v>
      </c>
      <c r="D33" s="39">
        <v>2972</v>
      </c>
      <c r="E33" s="31">
        <v>2705</v>
      </c>
      <c r="F33" s="47">
        <f t="shared" si="2"/>
        <v>-0.08983849259757738</v>
      </c>
    </row>
    <row r="34" spans="1:6" ht="12.75">
      <c r="A34" s="7" t="s">
        <v>35</v>
      </c>
      <c r="B34" s="39">
        <v>6041</v>
      </c>
      <c r="C34" s="31">
        <v>7601</v>
      </c>
      <c r="D34" s="39">
        <v>8072</v>
      </c>
      <c r="E34" s="31">
        <v>8489</v>
      </c>
      <c r="F34" s="47">
        <f t="shared" si="2"/>
        <v>0.05166005946481665</v>
      </c>
    </row>
    <row r="35" spans="1:6" ht="12.75">
      <c r="A35" s="7" t="s">
        <v>44</v>
      </c>
      <c r="B35" s="39">
        <v>4831</v>
      </c>
      <c r="C35" s="31">
        <v>6359</v>
      </c>
      <c r="D35" s="39">
        <v>7005</v>
      </c>
      <c r="E35" s="31">
        <v>7273</v>
      </c>
      <c r="F35" s="47">
        <f t="shared" si="2"/>
        <v>0.038258386866523914</v>
      </c>
    </row>
    <row r="36" spans="1:6" ht="12.75">
      <c r="A36" s="6" t="s">
        <v>13</v>
      </c>
      <c r="B36" s="17"/>
      <c r="C36" s="16"/>
      <c r="D36" s="17"/>
      <c r="E36" s="16"/>
      <c r="F36" s="22"/>
    </row>
    <row r="37" spans="1:6" ht="12.75">
      <c r="A37" s="8" t="s">
        <v>0</v>
      </c>
      <c r="B37" s="46">
        <v>7965</v>
      </c>
      <c r="C37" s="31">
        <v>9195</v>
      </c>
      <c r="D37" s="46">
        <v>9617</v>
      </c>
      <c r="E37" s="31">
        <v>10287</v>
      </c>
      <c r="F37" s="47">
        <f aca="true" t="shared" si="3" ref="F37:F44">(E37-D37)/D37</f>
        <v>0.06966829572631798</v>
      </c>
    </row>
    <row r="38" spans="1:6" ht="12.75">
      <c r="A38" s="7" t="s">
        <v>14</v>
      </c>
      <c r="B38" s="48">
        <v>4584</v>
      </c>
      <c r="C38" s="31">
        <v>3826</v>
      </c>
      <c r="D38" s="48">
        <v>3265</v>
      </c>
      <c r="E38" s="31">
        <v>2958</v>
      </c>
      <c r="F38" s="47">
        <f t="shared" si="3"/>
        <v>-0.09402756508422665</v>
      </c>
    </row>
    <row r="39" spans="1:6" s="4" customFormat="1" ht="12.75">
      <c r="A39" s="7" t="s">
        <v>45</v>
      </c>
      <c r="B39" s="48">
        <v>1682</v>
      </c>
      <c r="C39" s="31">
        <v>1165</v>
      </c>
      <c r="D39" s="48">
        <v>1347</v>
      </c>
      <c r="E39" s="31">
        <v>818</v>
      </c>
      <c r="F39" s="47">
        <f t="shared" si="3"/>
        <v>-0.392724573125464</v>
      </c>
    </row>
    <row r="40" spans="1:6" ht="12.75">
      <c r="A40" s="7" t="s">
        <v>46</v>
      </c>
      <c r="B40" s="48">
        <v>2117</v>
      </c>
      <c r="C40" s="34">
        <v>1647</v>
      </c>
      <c r="D40" s="48">
        <v>938</v>
      </c>
      <c r="E40" s="34">
        <v>1133</v>
      </c>
      <c r="F40" s="47">
        <f t="shared" si="3"/>
        <v>0.20788912579957355</v>
      </c>
    </row>
    <row r="41" spans="1:6" ht="12.75">
      <c r="A41" s="7" t="s">
        <v>60</v>
      </c>
      <c r="B41" s="48">
        <v>30</v>
      </c>
      <c r="C41" s="31">
        <v>67</v>
      </c>
      <c r="D41" s="48">
        <v>77</v>
      </c>
      <c r="E41" s="31">
        <v>117</v>
      </c>
      <c r="F41" s="47">
        <f t="shared" si="3"/>
        <v>0.5194805194805194</v>
      </c>
    </row>
    <row r="42" spans="1:6" ht="12.75">
      <c r="A42" s="7" t="s">
        <v>61</v>
      </c>
      <c r="B42" s="48">
        <v>115</v>
      </c>
      <c r="C42" s="34">
        <v>138</v>
      </c>
      <c r="D42" s="48">
        <v>103</v>
      </c>
      <c r="E42" s="34">
        <v>87</v>
      </c>
      <c r="F42" s="47">
        <f t="shared" si="3"/>
        <v>-0.1553398058252427</v>
      </c>
    </row>
    <row r="43" spans="1:6" ht="12.75">
      <c r="A43" s="7" t="s">
        <v>62</v>
      </c>
      <c r="B43" s="48">
        <v>333</v>
      </c>
      <c r="C43" s="31">
        <v>542</v>
      </c>
      <c r="D43" s="48">
        <v>259</v>
      </c>
      <c r="E43" s="31">
        <v>524</v>
      </c>
      <c r="F43" s="47">
        <f t="shared" si="3"/>
        <v>1.0231660231660231</v>
      </c>
    </row>
    <row r="44" spans="1:6" ht="12.75">
      <c r="A44" s="7" t="s">
        <v>63</v>
      </c>
      <c r="B44" s="48">
        <v>307</v>
      </c>
      <c r="C44" s="34">
        <v>267</v>
      </c>
      <c r="D44" s="48">
        <v>541</v>
      </c>
      <c r="E44" s="34">
        <v>279</v>
      </c>
      <c r="F44" s="47">
        <f t="shared" si="3"/>
        <v>-0.48428835489833644</v>
      </c>
    </row>
    <row r="45" spans="1:6" s="14" customFormat="1" ht="12.75">
      <c r="A45" s="13" t="s">
        <v>47</v>
      </c>
      <c r="B45" s="50">
        <v>2.48</v>
      </c>
      <c r="C45" s="36">
        <v>2.29</v>
      </c>
      <c r="D45" s="50">
        <v>2.26</v>
      </c>
      <c r="E45" s="36">
        <v>2.13</v>
      </c>
      <c r="F45" s="20"/>
    </row>
    <row r="46" spans="1:6" s="14" customFormat="1" ht="12.75">
      <c r="A46" s="13" t="s">
        <v>48</v>
      </c>
      <c r="B46" s="50" t="s">
        <v>51</v>
      </c>
      <c r="C46" s="37" t="s">
        <v>51</v>
      </c>
      <c r="D46" s="50">
        <v>2.84</v>
      </c>
      <c r="E46" s="37">
        <v>2.81</v>
      </c>
      <c r="F46" s="20"/>
    </row>
    <row r="47" spans="1:6" ht="12.75">
      <c r="A47" s="6" t="s">
        <v>10</v>
      </c>
      <c r="B47" s="19"/>
      <c r="C47" s="18"/>
      <c r="D47" s="19"/>
      <c r="E47" s="18"/>
      <c r="F47" s="22"/>
    </row>
    <row r="48" spans="1:6" ht="12.75">
      <c r="A48" s="7" t="s">
        <v>49</v>
      </c>
      <c r="B48" s="39">
        <v>6502</v>
      </c>
      <c r="C48" s="31">
        <v>7646</v>
      </c>
      <c r="D48" s="39">
        <v>7769</v>
      </c>
      <c r="E48" s="31">
        <v>6905</v>
      </c>
      <c r="F48" s="47">
        <f>(E48-D48)/D48</f>
        <v>-0.11121122409576523</v>
      </c>
    </row>
    <row r="49" spans="1:6" ht="12.75">
      <c r="A49" s="7" t="s">
        <v>11</v>
      </c>
      <c r="B49" s="48" t="s">
        <v>51</v>
      </c>
      <c r="C49" s="31">
        <v>7094</v>
      </c>
      <c r="D49" s="48">
        <v>6810</v>
      </c>
      <c r="E49" s="31">
        <v>6583</v>
      </c>
      <c r="F49" s="47">
        <f>(E49-D49)/D49</f>
        <v>-0.03333333333333333</v>
      </c>
    </row>
    <row r="50" spans="1:6" ht="12.75">
      <c r="A50" s="7" t="s">
        <v>12</v>
      </c>
      <c r="B50" s="48" t="s">
        <v>51</v>
      </c>
      <c r="C50" s="31">
        <v>204</v>
      </c>
      <c r="D50" s="48">
        <v>215</v>
      </c>
      <c r="E50" s="31">
        <v>171</v>
      </c>
      <c r="F50" s="47">
        <f>(E50-D50)/D50</f>
        <v>-0.20465116279069767</v>
      </c>
    </row>
    <row r="51" spans="1:6" ht="12.75">
      <c r="A51" s="7" t="s">
        <v>50</v>
      </c>
      <c r="B51" s="48" t="s">
        <v>51</v>
      </c>
      <c r="C51" s="34">
        <v>348</v>
      </c>
      <c r="D51" s="48">
        <v>744</v>
      </c>
      <c r="E51" s="34">
        <v>151</v>
      </c>
      <c r="F51" s="47">
        <f>(E51-D51)/D51</f>
        <v>-0.7970430107526881</v>
      </c>
    </row>
    <row r="52" spans="1:6" ht="12.75">
      <c r="A52" s="6" t="s">
        <v>20</v>
      </c>
      <c r="B52" s="19"/>
      <c r="C52" s="18"/>
      <c r="D52" s="19"/>
      <c r="E52" s="18"/>
      <c r="F52" s="22"/>
    </row>
    <row r="53" spans="1:6" ht="12.75">
      <c r="A53" s="7" t="s">
        <v>1</v>
      </c>
      <c r="B53" s="39">
        <v>8401</v>
      </c>
      <c r="C53" s="31">
        <v>9520</v>
      </c>
      <c r="D53" s="39">
        <v>10075</v>
      </c>
      <c r="E53" s="31">
        <v>10736</v>
      </c>
      <c r="F53" s="47">
        <f>(E53-D53)/D53</f>
        <v>0.06560794044665012</v>
      </c>
    </row>
    <row r="54" spans="1:6" ht="12.75">
      <c r="A54" s="7" t="s">
        <v>21</v>
      </c>
      <c r="B54" s="39">
        <v>7965</v>
      </c>
      <c r="C54" s="31">
        <v>9195</v>
      </c>
      <c r="D54" s="39">
        <v>9617</v>
      </c>
      <c r="E54" s="31">
        <v>10287</v>
      </c>
      <c r="F54" s="47">
        <f>(E54-D54)/D54</f>
        <v>0.06966829572631798</v>
      </c>
    </row>
    <row r="55" spans="1:6" ht="12.75">
      <c r="A55" s="7" t="s">
        <v>22</v>
      </c>
      <c r="B55" s="39">
        <v>3034</v>
      </c>
      <c r="C55" s="31">
        <v>2965</v>
      </c>
      <c r="D55" s="39">
        <v>2778</v>
      </c>
      <c r="E55" s="31">
        <v>2671</v>
      </c>
      <c r="F55" s="47">
        <f>(E55-D55)/D55</f>
        <v>-0.03851691864650828</v>
      </c>
    </row>
    <row r="56" spans="1:6" ht="12.75">
      <c r="A56" s="7" t="s">
        <v>23</v>
      </c>
      <c r="B56" s="39">
        <v>4931</v>
      </c>
      <c r="C56" s="31">
        <v>6230</v>
      </c>
      <c r="D56" s="39">
        <v>6839</v>
      </c>
      <c r="E56" s="31">
        <v>7616</v>
      </c>
      <c r="F56" s="47">
        <f>(E56-D56)/D56</f>
        <v>0.11361310133060389</v>
      </c>
    </row>
    <row r="57" spans="1:6" ht="12.75">
      <c r="A57" s="7" t="s">
        <v>24</v>
      </c>
      <c r="B57" s="39">
        <v>436</v>
      </c>
      <c r="C57" s="31">
        <v>325</v>
      </c>
      <c r="D57" s="39">
        <v>458</v>
      </c>
      <c r="E57" s="31">
        <v>449</v>
      </c>
      <c r="F57" s="47">
        <f>(E57-D57)/D57</f>
        <v>-0.019650655021834062</v>
      </c>
    </row>
    <row r="58" spans="1:6" s="14" customFormat="1" ht="12.75">
      <c r="A58" s="13" t="s">
        <v>26</v>
      </c>
      <c r="B58" s="51">
        <v>1</v>
      </c>
      <c r="C58" s="38">
        <v>0.6</v>
      </c>
      <c r="D58" s="51">
        <v>0.8</v>
      </c>
      <c r="E58" s="38">
        <v>2.1</v>
      </c>
      <c r="F58" s="20"/>
    </row>
    <row r="59" spans="1:6" s="14" customFormat="1" ht="12.75">
      <c r="A59" s="13" t="s">
        <v>27</v>
      </c>
      <c r="B59" s="51">
        <v>4.4</v>
      </c>
      <c r="C59" s="38">
        <v>2.5</v>
      </c>
      <c r="D59" s="51">
        <v>3.6</v>
      </c>
      <c r="E59" s="38">
        <v>2.7</v>
      </c>
      <c r="F59" s="20"/>
    </row>
    <row r="60" spans="1:6" ht="12.75">
      <c r="A60" s="6" t="s">
        <v>15</v>
      </c>
      <c r="B60" s="17"/>
      <c r="C60" s="16"/>
      <c r="D60" s="17"/>
      <c r="E60" s="16"/>
      <c r="F60" s="22"/>
    </row>
    <row r="61" spans="1:6" ht="12.75">
      <c r="A61" s="7" t="s">
        <v>16</v>
      </c>
      <c r="B61" s="39">
        <v>2311</v>
      </c>
      <c r="C61" s="31">
        <v>3184</v>
      </c>
      <c r="D61" s="39">
        <v>3484</v>
      </c>
      <c r="E61" s="31">
        <v>4451</v>
      </c>
      <c r="F61" s="47">
        <f>(E61-D61)/D61</f>
        <v>0.2775545350172216</v>
      </c>
    </row>
    <row r="62" spans="1:6" ht="12.75">
      <c r="A62" s="7" t="s">
        <v>17</v>
      </c>
      <c r="B62" s="39">
        <v>2676</v>
      </c>
      <c r="C62" s="31">
        <v>2955</v>
      </c>
      <c r="D62" s="39">
        <v>2961</v>
      </c>
      <c r="E62" s="31">
        <v>2865</v>
      </c>
      <c r="F62" s="47">
        <f>(E62-D62)/D62</f>
        <v>-0.03242147922998987</v>
      </c>
    </row>
    <row r="63" spans="1:6" ht="12.75">
      <c r="A63" s="7" t="s">
        <v>18</v>
      </c>
      <c r="B63" s="39">
        <v>2170</v>
      </c>
      <c r="C63" s="31">
        <v>2334</v>
      </c>
      <c r="D63" s="39">
        <v>2445</v>
      </c>
      <c r="E63" s="31">
        <v>2330</v>
      </c>
      <c r="F63" s="47">
        <f>(E63-D63)/D63</f>
        <v>-0.04703476482617587</v>
      </c>
    </row>
    <row r="64" spans="1:6" ht="12.75">
      <c r="A64" s="7" t="s">
        <v>19</v>
      </c>
      <c r="B64" s="39">
        <v>808</v>
      </c>
      <c r="C64" s="31">
        <v>722</v>
      </c>
      <c r="D64" s="39">
        <v>724</v>
      </c>
      <c r="E64" s="31">
        <v>641</v>
      </c>
      <c r="F64" s="47">
        <f>(E64-D64)/D64</f>
        <v>-0.11464088397790055</v>
      </c>
    </row>
    <row r="66" ht="12.75">
      <c r="A66" s="2" t="s">
        <v>54</v>
      </c>
    </row>
  </sheetData>
  <printOptions gridLines="1" horizontalCentered="1"/>
  <pageMargins left="0.25" right="0.25" top="1" bottom="0.75" header="0.5" footer="0.5"/>
  <pageSetup fitToHeight="1" fitToWidth="1" horizontalDpi="600" verticalDpi="600" orientation="portrait" scale="81" r:id="rId1"/>
  <headerFooter alignWithMargins="0">
    <oddHeader>&amp;L&amp;"Arial,Bold"CITY OF ITHACA&amp;"Arial,Regular"
Profile of General Demographic Changes (SF1): 1970 to 2000</oddHeader>
    <oddFooter>&amp;C* In 1970, Asian Indian was not included as part of "Asian"; would have been part of "Some Other Race"</oddFooter>
  </headerFooter>
  <rowBreaks count="1" manualBreakCount="1">
    <brk id="35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workbookViewId="0" topLeftCell="A46">
      <selection activeCell="F49" sqref="F49:F50"/>
    </sheetView>
  </sheetViews>
  <sheetFormatPr defaultColWidth="9.140625" defaultRowHeight="12.75"/>
  <cols>
    <col min="1" max="1" width="32.7109375" style="2" customWidth="1"/>
    <col min="2" max="2" width="10.7109375" style="2" customWidth="1"/>
    <col min="3" max="3" width="10.7109375" style="4" customWidth="1"/>
    <col min="4" max="4" width="10.7109375" style="2" customWidth="1"/>
    <col min="5" max="5" width="10.7109375" style="4" customWidth="1"/>
    <col min="6" max="6" width="10.7109375" style="2" customWidth="1"/>
    <col min="7" max="16384" width="9.140625" style="2" customWidth="1"/>
  </cols>
  <sheetData>
    <row r="1" spans="1:6" s="25" customFormat="1" ht="12.75" customHeight="1">
      <c r="A1" s="9" t="s">
        <v>76</v>
      </c>
      <c r="B1" s="10"/>
      <c r="C1" s="10"/>
      <c r="D1" s="10"/>
      <c r="E1" s="10"/>
      <c r="F1" s="10" t="s">
        <v>28</v>
      </c>
    </row>
    <row r="2" spans="1:6" s="25" customFormat="1" ht="12.75" customHeight="1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</row>
    <row r="3" spans="1:6" ht="12.75">
      <c r="A3" s="6" t="s">
        <v>56</v>
      </c>
      <c r="B3" s="19"/>
      <c r="C3" s="18"/>
      <c r="D3" s="19"/>
      <c r="E3" s="18"/>
      <c r="F3" s="22"/>
    </row>
    <row r="4" spans="1:6" ht="12.75">
      <c r="A4" s="8" t="s">
        <v>30</v>
      </c>
      <c r="B4" s="39">
        <v>3130</v>
      </c>
      <c r="C4" s="31">
        <v>3170</v>
      </c>
      <c r="D4" s="39">
        <v>3457</v>
      </c>
      <c r="E4" s="31">
        <v>3273</v>
      </c>
      <c r="F4" s="47">
        <f>(E4-D4)/D4</f>
        <v>-0.053225339890078105</v>
      </c>
    </row>
    <row r="5" spans="1:6" s="14" customFormat="1" ht="12.75">
      <c r="A5" s="43" t="s">
        <v>82</v>
      </c>
      <c r="B5" s="52"/>
      <c r="C5" s="53"/>
      <c r="D5" s="52"/>
      <c r="E5" s="53">
        <v>3738</v>
      </c>
      <c r="F5" s="20">
        <f>(E5-D4)/D4</f>
        <v>0.08128435059299971</v>
      </c>
    </row>
    <row r="6" spans="1:6" ht="12.75">
      <c r="A6" s="6" t="s">
        <v>2</v>
      </c>
      <c r="B6" s="19"/>
      <c r="C6" s="18"/>
      <c r="D6" s="19"/>
      <c r="E6" s="18"/>
      <c r="F6" s="22"/>
    </row>
    <row r="7" spans="1:6" s="14" customFormat="1" ht="12.75">
      <c r="A7" s="13" t="s">
        <v>64</v>
      </c>
      <c r="B7" s="21">
        <v>0.499</v>
      </c>
      <c r="C7" s="32">
        <v>0.496</v>
      </c>
      <c r="D7" s="21">
        <v>0.494</v>
      </c>
      <c r="E7" s="32">
        <v>0.489</v>
      </c>
      <c r="F7" s="20"/>
    </row>
    <row r="8" spans="1:6" s="14" customFormat="1" ht="12.75">
      <c r="A8" s="13" t="s">
        <v>65</v>
      </c>
      <c r="B8" s="21">
        <v>0.501</v>
      </c>
      <c r="C8" s="32">
        <v>0.504</v>
      </c>
      <c r="D8" s="21">
        <v>0.506</v>
      </c>
      <c r="E8" s="32">
        <v>0.511</v>
      </c>
      <c r="F8" s="20"/>
    </row>
    <row r="9" spans="1:6" ht="12.75">
      <c r="A9" s="6" t="s">
        <v>3</v>
      </c>
      <c r="B9" s="19"/>
      <c r="C9" s="18"/>
      <c r="D9" s="19"/>
      <c r="E9" s="18"/>
      <c r="F9" s="22"/>
    </row>
    <row r="10" spans="1:6" ht="12.75">
      <c r="A10" s="7" t="s">
        <v>4</v>
      </c>
      <c r="B10" s="39">
        <v>3037</v>
      </c>
      <c r="C10" s="31">
        <v>2995</v>
      </c>
      <c r="D10" s="39">
        <v>3068</v>
      </c>
      <c r="E10" s="31">
        <v>2806</v>
      </c>
      <c r="F10" s="47">
        <f aca="true" t="shared" si="0" ref="F10:F15">(E10-D10)/D10</f>
        <v>-0.08539765319426336</v>
      </c>
    </row>
    <row r="11" spans="1:6" ht="12.75">
      <c r="A11" s="7" t="s">
        <v>5</v>
      </c>
      <c r="B11" s="39">
        <v>16</v>
      </c>
      <c r="C11" s="31">
        <v>37</v>
      </c>
      <c r="D11" s="39">
        <v>95</v>
      </c>
      <c r="E11" s="31">
        <v>61</v>
      </c>
      <c r="F11" s="47">
        <f t="shared" si="0"/>
        <v>-0.35789473684210527</v>
      </c>
    </row>
    <row r="12" spans="1:6" ht="12.75">
      <c r="A12" s="7" t="s">
        <v>57</v>
      </c>
      <c r="B12" s="39">
        <v>0</v>
      </c>
      <c r="C12" s="31">
        <v>2</v>
      </c>
      <c r="D12" s="39">
        <v>4</v>
      </c>
      <c r="E12" s="31">
        <v>2</v>
      </c>
      <c r="F12" s="47">
        <f t="shared" si="0"/>
        <v>-0.5</v>
      </c>
    </row>
    <row r="13" spans="1:6" ht="12.75">
      <c r="A13" s="7" t="s">
        <v>52</v>
      </c>
      <c r="B13" s="40" t="s">
        <v>51</v>
      </c>
      <c r="C13" s="31">
        <v>100</v>
      </c>
      <c r="D13" s="40">
        <v>262</v>
      </c>
      <c r="E13" s="31">
        <v>293</v>
      </c>
      <c r="F13" s="47">
        <f t="shared" si="0"/>
        <v>0.1183206106870229</v>
      </c>
    </row>
    <row r="14" spans="1:6" ht="12.75">
      <c r="A14" s="7" t="s">
        <v>58</v>
      </c>
      <c r="B14" s="40" t="s">
        <v>51</v>
      </c>
      <c r="C14" s="31">
        <v>0</v>
      </c>
      <c r="D14" s="40">
        <v>6</v>
      </c>
      <c r="E14" s="31">
        <v>3</v>
      </c>
      <c r="F14" s="47">
        <f t="shared" si="0"/>
        <v>-0.5</v>
      </c>
    </row>
    <row r="15" spans="1:6" ht="12.75">
      <c r="A15" s="7" t="s">
        <v>53</v>
      </c>
      <c r="B15" s="39">
        <v>77</v>
      </c>
      <c r="C15" s="31">
        <v>36</v>
      </c>
      <c r="D15" s="39">
        <v>22</v>
      </c>
      <c r="E15" s="31">
        <v>39</v>
      </c>
      <c r="F15" s="47">
        <f t="shared" si="0"/>
        <v>0.7727272727272727</v>
      </c>
    </row>
    <row r="16" spans="1:6" ht="12.75">
      <c r="A16" s="7" t="s">
        <v>6</v>
      </c>
      <c r="B16" s="40" t="s">
        <v>51</v>
      </c>
      <c r="C16" s="34" t="s">
        <v>51</v>
      </c>
      <c r="D16" s="40" t="s">
        <v>51</v>
      </c>
      <c r="E16" s="34">
        <v>69</v>
      </c>
      <c r="F16" s="49" t="s">
        <v>51</v>
      </c>
    </row>
    <row r="17" spans="1:6" ht="12.75">
      <c r="A17" s="6" t="s">
        <v>25</v>
      </c>
      <c r="B17" s="23"/>
      <c r="C17" s="24"/>
      <c r="D17" s="23"/>
      <c r="E17" s="24"/>
      <c r="F17" s="26"/>
    </row>
    <row r="18" spans="1:6" ht="12.75">
      <c r="A18" s="8" t="s">
        <v>59</v>
      </c>
      <c r="B18" s="40" t="s">
        <v>51</v>
      </c>
      <c r="C18" s="31">
        <v>39</v>
      </c>
      <c r="D18" s="40">
        <v>99</v>
      </c>
      <c r="E18" s="31">
        <v>117</v>
      </c>
      <c r="F18" s="47">
        <f>(E18-D18)/D18</f>
        <v>0.18181818181818182</v>
      </c>
    </row>
    <row r="19" spans="1:6" ht="12.75">
      <c r="A19" s="6" t="s">
        <v>7</v>
      </c>
      <c r="B19" s="19"/>
      <c r="C19" s="16"/>
      <c r="D19" s="19"/>
      <c r="E19" s="16"/>
      <c r="F19" s="22"/>
    </row>
    <row r="20" spans="1:6" ht="12.75">
      <c r="A20" s="7" t="s">
        <v>31</v>
      </c>
      <c r="B20" s="39">
        <v>137</v>
      </c>
      <c r="C20" s="31">
        <v>88</v>
      </c>
      <c r="D20" s="39">
        <v>125</v>
      </c>
      <c r="E20" s="31">
        <v>86</v>
      </c>
      <c r="F20" s="47">
        <f aca="true" t="shared" si="1" ref="F20:F35">(E20-D20)/D20</f>
        <v>-0.312</v>
      </c>
    </row>
    <row r="21" spans="1:6" ht="12.75">
      <c r="A21" s="7" t="s">
        <v>32</v>
      </c>
      <c r="B21" s="39">
        <v>212</v>
      </c>
      <c r="C21" s="31">
        <v>120</v>
      </c>
      <c r="D21" s="39">
        <v>149</v>
      </c>
      <c r="E21" s="31">
        <v>136</v>
      </c>
      <c r="F21" s="47">
        <f t="shared" si="1"/>
        <v>-0.087248322147651</v>
      </c>
    </row>
    <row r="22" spans="1:6" ht="12.75">
      <c r="A22" s="7" t="s">
        <v>33</v>
      </c>
      <c r="B22" s="39">
        <v>322</v>
      </c>
      <c r="C22" s="31">
        <v>172</v>
      </c>
      <c r="D22" s="39">
        <v>129</v>
      </c>
      <c r="E22" s="31">
        <v>181</v>
      </c>
      <c r="F22" s="47">
        <f t="shared" si="1"/>
        <v>0.40310077519379844</v>
      </c>
    </row>
    <row r="23" spans="1:6" ht="12.75">
      <c r="A23" s="7" t="s">
        <v>34</v>
      </c>
      <c r="B23" s="39">
        <v>382</v>
      </c>
      <c r="C23" s="31">
        <v>340</v>
      </c>
      <c r="D23" s="39">
        <v>356</v>
      </c>
      <c r="E23" s="31">
        <v>199</v>
      </c>
      <c r="F23" s="47">
        <f t="shared" si="1"/>
        <v>-0.4410112359550562</v>
      </c>
    </row>
    <row r="24" spans="1:6" ht="12.75">
      <c r="A24" s="7" t="s">
        <v>36</v>
      </c>
      <c r="B24" s="39">
        <v>370</v>
      </c>
      <c r="C24" s="31">
        <v>585</v>
      </c>
      <c r="D24" s="39">
        <v>676</v>
      </c>
      <c r="E24" s="31">
        <v>360</v>
      </c>
      <c r="F24" s="47">
        <f t="shared" si="1"/>
        <v>-0.46745562130177515</v>
      </c>
    </row>
    <row r="25" spans="1:6" ht="12.75">
      <c r="A25" s="7" t="s">
        <v>9</v>
      </c>
      <c r="B25" s="39">
        <v>694</v>
      </c>
      <c r="C25" s="31">
        <v>706</v>
      </c>
      <c r="D25" s="39">
        <v>885</v>
      </c>
      <c r="E25" s="31">
        <v>785</v>
      </c>
      <c r="F25" s="47">
        <f t="shared" si="1"/>
        <v>-0.11299435028248588</v>
      </c>
    </row>
    <row r="26" spans="1:6" ht="12.75">
      <c r="A26" s="7" t="s">
        <v>37</v>
      </c>
      <c r="B26" s="39">
        <v>393</v>
      </c>
      <c r="C26" s="31">
        <v>397</v>
      </c>
      <c r="D26" s="39">
        <v>310</v>
      </c>
      <c r="E26" s="31">
        <v>465</v>
      </c>
      <c r="F26" s="47">
        <f t="shared" si="1"/>
        <v>0.5</v>
      </c>
    </row>
    <row r="27" spans="1:6" ht="12.75">
      <c r="A27" s="7" t="s">
        <v>38</v>
      </c>
      <c r="B27" s="39">
        <v>183</v>
      </c>
      <c r="C27" s="31">
        <v>175</v>
      </c>
      <c r="D27" s="39">
        <v>181</v>
      </c>
      <c r="E27" s="31">
        <v>171</v>
      </c>
      <c r="F27" s="47">
        <f t="shared" si="1"/>
        <v>-0.055248618784530384</v>
      </c>
    </row>
    <row r="28" spans="1:6" ht="12.75">
      <c r="A28" s="7" t="s">
        <v>39</v>
      </c>
      <c r="B28" s="39">
        <v>176</v>
      </c>
      <c r="C28" s="31">
        <v>183</v>
      </c>
      <c r="D28" s="39">
        <v>161</v>
      </c>
      <c r="E28" s="31">
        <v>105</v>
      </c>
      <c r="F28" s="47">
        <f t="shared" si="1"/>
        <v>-0.34782608695652173</v>
      </c>
    </row>
    <row r="29" spans="1:6" ht="12.75">
      <c r="A29" s="7" t="s">
        <v>40</v>
      </c>
      <c r="B29" s="39">
        <v>168</v>
      </c>
      <c r="C29" s="31">
        <v>240</v>
      </c>
      <c r="D29" s="39">
        <v>265</v>
      </c>
      <c r="E29" s="31">
        <v>310</v>
      </c>
      <c r="F29" s="47">
        <f t="shared" si="1"/>
        <v>0.16981132075471697</v>
      </c>
    </row>
    <row r="30" spans="1:6" ht="12.75">
      <c r="A30" s="7" t="s">
        <v>41</v>
      </c>
      <c r="B30" s="40" t="s">
        <v>51</v>
      </c>
      <c r="C30" s="8">
        <v>135</v>
      </c>
      <c r="D30" s="40">
        <v>162</v>
      </c>
      <c r="E30" s="8">
        <v>327</v>
      </c>
      <c r="F30" s="47">
        <f t="shared" si="1"/>
        <v>1.0185185185185186</v>
      </c>
    </row>
    <row r="31" spans="1:6" ht="12.75">
      <c r="A31" s="7" t="s">
        <v>42</v>
      </c>
      <c r="B31" s="40" t="s">
        <v>51</v>
      </c>
      <c r="C31" s="8">
        <v>29</v>
      </c>
      <c r="D31" s="40">
        <v>58</v>
      </c>
      <c r="E31" s="8">
        <v>148</v>
      </c>
      <c r="F31" s="47">
        <f t="shared" si="1"/>
        <v>1.5517241379310345</v>
      </c>
    </row>
    <row r="32" spans="1:6" ht="12.75">
      <c r="A32" s="7" t="s">
        <v>8</v>
      </c>
      <c r="B32" s="39">
        <v>749</v>
      </c>
      <c r="C32" s="31">
        <v>458</v>
      </c>
      <c r="D32" s="39">
        <v>354</v>
      </c>
      <c r="E32" s="31">
        <v>415</v>
      </c>
      <c r="F32" s="47">
        <f t="shared" si="1"/>
        <v>0.17231638418079095</v>
      </c>
    </row>
    <row r="33" spans="1:6" ht="12.75">
      <c r="A33" s="7" t="s">
        <v>43</v>
      </c>
      <c r="B33" s="39">
        <v>886</v>
      </c>
      <c r="C33" s="31">
        <v>546</v>
      </c>
      <c r="D33" s="39">
        <v>479</v>
      </c>
      <c r="E33" s="31">
        <v>501</v>
      </c>
      <c r="F33" s="47">
        <f t="shared" si="1"/>
        <v>0.04592901878914405</v>
      </c>
    </row>
    <row r="34" spans="1:6" ht="12.75">
      <c r="A34" s="7" t="s">
        <v>35</v>
      </c>
      <c r="B34" s="39">
        <v>273</v>
      </c>
      <c r="C34" s="31">
        <v>346</v>
      </c>
      <c r="D34" s="39">
        <v>540</v>
      </c>
      <c r="E34" s="31">
        <v>208</v>
      </c>
      <c r="F34" s="47">
        <f t="shared" si="1"/>
        <v>-0.6148148148148148</v>
      </c>
    </row>
    <row r="35" spans="1:6" ht="12.75">
      <c r="A35" s="7" t="s">
        <v>44</v>
      </c>
      <c r="B35" s="39">
        <v>264</v>
      </c>
      <c r="C35" s="31">
        <v>413</v>
      </c>
      <c r="D35" s="39">
        <v>416</v>
      </c>
      <c r="E35" s="31">
        <v>253</v>
      </c>
      <c r="F35" s="47">
        <f t="shared" si="1"/>
        <v>-0.3918269230769231</v>
      </c>
    </row>
    <row r="36" spans="1:6" ht="12.75">
      <c r="A36" s="6" t="s">
        <v>13</v>
      </c>
      <c r="B36" s="17"/>
      <c r="C36" s="16"/>
      <c r="D36" s="17"/>
      <c r="E36" s="16"/>
      <c r="F36" s="22"/>
    </row>
    <row r="37" spans="1:6" ht="12.75">
      <c r="A37" s="8" t="s">
        <v>0</v>
      </c>
      <c r="B37" s="46">
        <v>1068</v>
      </c>
      <c r="C37" s="31">
        <v>1234</v>
      </c>
      <c r="D37" s="46">
        <v>1358</v>
      </c>
      <c r="E37" s="31">
        <v>1497</v>
      </c>
      <c r="F37" s="47">
        <f aca="true" t="shared" si="2" ref="F37:F44">(E37-D37)/D37</f>
        <v>0.10235640648011782</v>
      </c>
    </row>
    <row r="38" spans="1:6" ht="12.75">
      <c r="A38" s="7" t="s">
        <v>14</v>
      </c>
      <c r="B38" s="48" t="s">
        <v>51</v>
      </c>
      <c r="C38" s="31">
        <v>731</v>
      </c>
      <c r="D38" s="48">
        <v>741</v>
      </c>
      <c r="E38" s="31">
        <v>773</v>
      </c>
      <c r="F38" s="47">
        <f t="shared" si="2"/>
        <v>0.043184885290148446</v>
      </c>
    </row>
    <row r="39" spans="1:6" s="4" customFormat="1" ht="12.75">
      <c r="A39" s="7" t="s">
        <v>45</v>
      </c>
      <c r="B39" s="48" t="s">
        <v>51</v>
      </c>
      <c r="C39" s="31">
        <v>268</v>
      </c>
      <c r="D39" s="48">
        <v>459</v>
      </c>
      <c r="E39" s="31">
        <v>240</v>
      </c>
      <c r="F39" s="47">
        <f t="shared" si="2"/>
        <v>-0.477124183006536</v>
      </c>
    </row>
    <row r="40" spans="1:6" ht="12.75">
      <c r="A40" s="7" t="s">
        <v>46</v>
      </c>
      <c r="B40" s="48" t="s">
        <v>51</v>
      </c>
      <c r="C40" s="34">
        <v>438</v>
      </c>
      <c r="D40" s="48">
        <v>233</v>
      </c>
      <c r="E40" s="34">
        <v>471</v>
      </c>
      <c r="F40" s="47">
        <f t="shared" si="2"/>
        <v>1.0214592274678111</v>
      </c>
    </row>
    <row r="41" spans="1:6" ht="12.75">
      <c r="A41" s="7" t="s">
        <v>60</v>
      </c>
      <c r="B41" s="48" t="s">
        <v>51</v>
      </c>
      <c r="C41" s="31">
        <v>0</v>
      </c>
      <c r="D41" s="48">
        <v>5</v>
      </c>
      <c r="E41" s="31">
        <v>8</v>
      </c>
      <c r="F41" s="47">
        <f t="shared" si="2"/>
        <v>0.6</v>
      </c>
    </row>
    <row r="42" spans="1:6" ht="12.75">
      <c r="A42" s="7" t="s">
        <v>61</v>
      </c>
      <c r="B42" s="48" t="s">
        <v>51</v>
      </c>
      <c r="C42" s="34">
        <v>0</v>
      </c>
      <c r="D42" s="48">
        <v>4</v>
      </c>
      <c r="E42" s="34">
        <v>12</v>
      </c>
      <c r="F42" s="47">
        <f t="shared" si="2"/>
        <v>2</v>
      </c>
    </row>
    <row r="43" spans="1:6" ht="12.75">
      <c r="A43" s="7" t="s">
        <v>62</v>
      </c>
      <c r="B43" s="48" t="s">
        <v>51</v>
      </c>
      <c r="C43" s="31">
        <v>11</v>
      </c>
      <c r="D43" s="48">
        <v>26</v>
      </c>
      <c r="E43" s="31">
        <v>20</v>
      </c>
      <c r="F43" s="47">
        <f t="shared" si="2"/>
        <v>-0.23076923076923078</v>
      </c>
    </row>
    <row r="44" spans="1:6" ht="12.75">
      <c r="A44" s="7" t="s">
        <v>63</v>
      </c>
      <c r="B44" s="48" t="s">
        <v>51</v>
      </c>
      <c r="C44" s="34">
        <v>14</v>
      </c>
      <c r="D44" s="48">
        <v>14</v>
      </c>
      <c r="E44" s="34">
        <v>22</v>
      </c>
      <c r="F44" s="47">
        <f t="shared" si="2"/>
        <v>0.5714285714285714</v>
      </c>
    </row>
    <row r="45" spans="1:6" s="14" customFormat="1" ht="12.75">
      <c r="A45" s="13" t="s">
        <v>47</v>
      </c>
      <c r="B45" s="50">
        <v>2.69</v>
      </c>
      <c r="C45" s="36">
        <v>2.32</v>
      </c>
      <c r="D45" s="50">
        <v>2.3</v>
      </c>
      <c r="E45" s="36">
        <v>2.1</v>
      </c>
      <c r="F45" s="20"/>
    </row>
    <row r="46" spans="1:6" s="14" customFormat="1" ht="12.75">
      <c r="A46" s="13" t="s">
        <v>48</v>
      </c>
      <c r="B46" s="50" t="s">
        <v>51</v>
      </c>
      <c r="C46" s="37" t="s">
        <v>51</v>
      </c>
      <c r="D46" s="50">
        <v>2.74</v>
      </c>
      <c r="E46" s="37">
        <v>2.71</v>
      </c>
      <c r="F46" s="20"/>
    </row>
    <row r="47" spans="1:6" ht="12.75">
      <c r="A47" s="6" t="s">
        <v>10</v>
      </c>
      <c r="B47" s="19"/>
      <c r="C47" s="18"/>
      <c r="D47" s="19"/>
      <c r="E47" s="18"/>
      <c r="F47" s="22"/>
    </row>
    <row r="48" spans="1:6" ht="12.75">
      <c r="A48" s="7" t="s">
        <v>49</v>
      </c>
      <c r="B48" s="39">
        <v>256</v>
      </c>
      <c r="C48" s="31">
        <v>305</v>
      </c>
      <c r="D48" s="39">
        <v>332</v>
      </c>
      <c r="E48" s="31">
        <v>587</v>
      </c>
      <c r="F48" s="47">
        <f>(E48-D48)/D48</f>
        <v>0.7680722891566265</v>
      </c>
    </row>
    <row r="49" spans="1:6" ht="12.75">
      <c r="A49" s="7" t="s">
        <v>11</v>
      </c>
      <c r="B49" s="48" t="s">
        <v>51</v>
      </c>
      <c r="C49" s="31">
        <v>305</v>
      </c>
      <c r="D49" s="48">
        <v>238</v>
      </c>
      <c r="E49" s="31">
        <v>549</v>
      </c>
      <c r="F49" s="49" t="s">
        <v>51</v>
      </c>
    </row>
    <row r="50" spans="1:6" ht="12.75">
      <c r="A50" s="7" t="s">
        <v>12</v>
      </c>
      <c r="B50" s="48" t="s">
        <v>51</v>
      </c>
      <c r="C50" s="31">
        <v>0</v>
      </c>
      <c r="D50" s="48">
        <v>0</v>
      </c>
      <c r="E50" s="31">
        <v>0</v>
      </c>
      <c r="F50" s="49" t="s">
        <v>51</v>
      </c>
    </row>
    <row r="51" spans="1:6" ht="12.75">
      <c r="A51" s="7" t="s">
        <v>50</v>
      </c>
      <c r="B51" s="48" t="s">
        <v>51</v>
      </c>
      <c r="C51" s="34">
        <v>0</v>
      </c>
      <c r="D51" s="48">
        <v>94</v>
      </c>
      <c r="E51" s="34">
        <v>38</v>
      </c>
      <c r="F51" s="47">
        <f>(E51-D51)/D51</f>
        <v>-0.5957446808510638</v>
      </c>
    </row>
    <row r="52" spans="1:6" ht="12.75">
      <c r="A52" s="6" t="s">
        <v>20</v>
      </c>
      <c r="B52" s="19"/>
      <c r="C52" s="18"/>
      <c r="D52" s="19"/>
      <c r="E52" s="18"/>
      <c r="F52" s="22"/>
    </row>
    <row r="53" spans="1:6" ht="12.75">
      <c r="A53" s="7" t="s">
        <v>1</v>
      </c>
      <c r="B53" s="39">
        <v>1107</v>
      </c>
      <c r="C53" s="31">
        <v>1265</v>
      </c>
      <c r="D53" s="39">
        <v>1424</v>
      </c>
      <c r="E53" s="31">
        <v>1584</v>
      </c>
      <c r="F53" s="47">
        <f>(E53-D53)/D53</f>
        <v>0.11235955056179775</v>
      </c>
    </row>
    <row r="54" spans="1:6" ht="12.75">
      <c r="A54" s="7" t="s">
        <v>21</v>
      </c>
      <c r="B54" s="39">
        <v>1068</v>
      </c>
      <c r="C54" s="31">
        <v>1234</v>
      </c>
      <c r="D54" s="39">
        <v>1358</v>
      </c>
      <c r="E54" s="31">
        <v>1497</v>
      </c>
      <c r="F54" s="47">
        <f>(E54-D54)/D54</f>
        <v>0.10235640648011782</v>
      </c>
    </row>
    <row r="55" spans="1:6" ht="12.75">
      <c r="A55" s="7" t="s">
        <v>22</v>
      </c>
      <c r="B55" s="39">
        <v>660</v>
      </c>
      <c r="C55" s="31">
        <v>750</v>
      </c>
      <c r="D55" s="39">
        <v>781</v>
      </c>
      <c r="E55" s="31">
        <v>799</v>
      </c>
      <c r="F55" s="47">
        <f>(E55-D55)/D55</f>
        <v>0.023047375160051217</v>
      </c>
    </row>
    <row r="56" spans="1:6" ht="12.75">
      <c r="A56" s="7" t="s">
        <v>23</v>
      </c>
      <c r="B56" s="39">
        <v>408</v>
      </c>
      <c r="C56" s="31">
        <v>484</v>
      </c>
      <c r="D56" s="39">
        <v>577</v>
      </c>
      <c r="E56" s="31">
        <v>698</v>
      </c>
      <c r="F56" s="47">
        <f>(E56-D56)/D56</f>
        <v>0.2097053726169844</v>
      </c>
    </row>
    <row r="57" spans="1:6" ht="12.75">
      <c r="A57" s="7" t="s">
        <v>24</v>
      </c>
      <c r="B57" s="39">
        <v>39</v>
      </c>
      <c r="C57" s="31">
        <v>31</v>
      </c>
      <c r="D57" s="39">
        <v>66</v>
      </c>
      <c r="E57" s="31">
        <v>87</v>
      </c>
      <c r="F57" s="47">
        <f>(E57-D57)/D57</f>
        <v>0.3181818181818182</v>
      </c>
    </row>
    <row r="58" spans="1:6" s="14" customFormat="1" ht="12.75">
      <c r="A58" s="13" t="s">
        <v>26</v>
      </c>
      <c r="B58" s="51">
        <v>1.2</v>
      </c>
      <c r="C58" s="38">
        <v>0.9</v>
      </c>
      <c r="D58" s="51">
        <v>1.9</v>
      </c>
      <c r="E58" s="38">
        <v>1.6</v>
      </c>
      <c r="F58" s="20"/>
    </row>
    <row r="59" spans="1:6" s="14" customFormat="1" ht="12.75">
      <c r="A59" s="13" t="s">
        <v>27</v>
      </c>
      <c r="B59" s="51">
        <v>2.2</v>
      </c>
      <c r="C59" s="38">
        <v>1.2</v>
      </c>
      <c r="D59" s="51">
        <v>3.4</v>
      </c>
      <c r="E59" s="38">
        <v>4.5</v>
      </c>
      <c r="F59" s="20"/>
    </row>
    <row r="60" spans="1:6" ht="12.75">
      <c r="A60" s="6" t="s">
        <v>15</v>
      </c>
      <c r="B60" s="17"/>
      <c r="C60" s="16"/>
      <c r="D60" s="17"/>
      <c r="E60" s="16"/>
      <c r="F60" s="22"/>
    </row>
    <row r="61" spans="1:6" ht="12.75">
      <c r="A61" s="7" t="s">
        <v>16</v>
      </c>
      <c r="B61" s="39">
        <v>238</v>
      </c>
      <c r="C61" s="31">
        <v>371</v>
      </c>
      <c r="D61" s="39">
        <v>429</v>
      </c>
      <c r="E61" s="31">
        <v>582</v>
      </c>
      <c r="F61" s="47">
        <f>(E61-D61)/D61</f>
        <v>0.35664335664335667</v>
      </c>
    </row>
    <row r="62" spans="1:6" ht="12.75">
      <c r="A62" s="7" t="s">
        <v>17</v>
      </c>
      <c r="B62" s="39">
        <v>400</v>
      </c>
      <c r="C62" s="31">
        <v>448</v>
      </c>
      <c r="D62" s="39">
        <v>533</v>
      </c>
      <c r="E62" s="31">
        <v>566</v>
      </c>
      <c r="F62" s="47">
        <f>(E62-D62)/D62</f>
        <v>0.06191369606003752</v>
      </c>
    </row>
    <row r="63" spans="1:6" ht="12.75">
      <c r="A63" s="7" t="s">
        <v>18</v>
      </c>
      <c r="B63" s="39">
        <v>267</v>
      </c>
      <c r="C63" s="31">
        <v>328</v>
      </c>
      <c r="D63" s="39">
        <v>368</v>
      </c>
      <c r="E63" s="31">
        <v>283</v>
      </c>
      <c r="F63" s="47">
        <f>(E63-D63)/D63</f>
        <v>-0.23097826086956522</v>
      </c>
    </row>
    <row r="64" spans="1:6" ht="12.75">
      <c r="A64" s="7" t="s">
        <v>19</v>
      </c>
      <c r="B64" s="39">
        <v>163</v>
      </c>
      <c r="C64" s="31">
        <v>87</v>
      </c>
      <c r="D64" s="39">
        <v>85</v>
      </c>
      <c r="E64" s="31">
        <v>66</v>
      </c>
      <c r="F64" s="47">
        <f>(E64-D64)/D64</f>
        <v>-0.2235294117647059</v>
      </c>
    </row>
    <row r="66" ht="12.75">
      <c r="A66" s="2" t="s">
        <v>54</v>
      </c>
    </row>
  </sheetData>
  <printOptions gridLines="1" horizontalCentered="1"/>
  <pageMargins left="0.5" right="0.5" top="1" bottom="0.75" header="0.5" footer="0.5"/>
  <pageSetup fitToHeight="1" fitToWidth="1" horizontalDpi="600" verticalDpi="600" orientation="portrait" scale="83" r:id="rId1"/>
  <headerFooter alignWithMargins="0">
    <oddHeader>&amp;L&amp;"Arial,Bold"VILLAGE OF CAYUGA HEIGHTS&amp;"Arial,Regular"
Profile of General Demographic Changes (SF1): 1970 to 2000</oddHeader>
    <oddFooter>&amp;C* In 1970, Asian Indian was not included as part of "Asian"; would have been part of "Some Other Race"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43">
      <selection activeCell="F47" sqref="F47:F50"/>
    </sheetView>
  </sheetViews>
  <sheetFormatPr defaultColWidth="9.140625" defaultRowHeight="12.75"/>
  <cols>
    <col min="1" max="1" width="32.7109375" style="2" customWidth="1"/>
    <col min="2" max="5" width="10.7109375" style="2" customWidth="1"/>
    <col min="6" max="6" width="10.7109375" style="41" customWidth="1"/>
    <col min="7" max="16384" width="9.140625" style="2" customWidth="1"/>
  </cols>
  <sheetData>
    <row r="1" spans="1:6" s="25" customFormat="1" ht="12.75" customHeight="1">
      <c r="A1" s="9" t="s">
        <v>77</v>
      </c>
      <c r="B1" s="10"/>
      <c r="C1" s="10"/>
      <c r="D1" s="10"/>
      <c r="E1" s="10"/>
      <c r="F1" s="10" t="s">
        <v>28</v>
      </c>
    </row>
    <row r="2" spans="1:6" s="25" customFormat="1" ht="12.75" customHeight="1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</row>
    <row r="3" spans="1:6" ht="12.75">
      <c r="A3" s="6" t="s">
        <v>56</v>
      </c>
      <c r="B3" s="16"/>
      <c r="C3" s="17"/>
      <c r="D3" s="16"/>
      <c r="E3" s="17"/>
      <c r="F3" s="17"/>
    </row>
    <row r="4" spans="1:6" ht="12.75">
      <c r="A4" s="8" t="s">
        <v>30</v>
      </c>
      <c r="B4" s="46">
        <v>1490</v>
      </c>
      <c r="C4" s="30">
        <v>1761</v>
      </c>
      <c r="D4" s="46">
        <v>1908</v>
      </c>
      <c r="E4" s="30">
        <v>1832</v>
      </c>
      <c r="F4" s="47">
        <f>(E4-D4)/D4</f>
        <v>-0.039832285115303984</v>
      </c>
    </row>
    <row r="5" spans="1:6" ht="12.75">
      <c r="A5" s="6" t="s">
        <v>2</v>
      </c>
      <c r="B5" s="18"/>
      <c r="C5" s="19"/>
      <c r="D5" s="18"/>
      <c r="E5" s="19"/>
      <c r="F5" s="22"/>
    </row>
    <row r="6" spans="1:6" s="14" customFormat="1" ht="12.75">
      <c r="A6" s="13" t="s">
        <v>64</v>
      </c>
      <c r="B6" s="21">
        <v>0.483</v>
      </c>
      <c r="C6" s="32">
        <v>0.468</v>
      </c>
      <c r="D6" s="21">
        <v>0.483</v>
      </c>
      <c r="E6" s="32">
        <v>0.495</v>
      </c>
      <c r="F6" s="20"/>
    </row>
    <row r="7" spans="1:6" s="14" customFormat="1" ht="12.75">
      <c r="A7" s="13" t="s">
        <v>65</v>
      </c>
      <c r="B7" s="21">
        <v>0.517</v>
      </c>
      <c r="C7" s="32">
        <v>0.532</v>
      </c>
      <c r="D7" s="21">
        <v>0.517</v>
      </c>
      <c r="E7" s="32">
        <v>0.505</v>
      </c>
      <c r="F7" s="20"/>
    </row>
    <row r="8" spans="1:6" ht="12.75">
      <c r="A8" s="6" t="s">
        <v>3</v>
      </c>
      <c r="B8" s="18"/>
      <c r="C8" s="19"/>
      <c r="D8" s="18"/>
      <c r="E8" s="19"/>
      <c r="F8" s="22"/>
    </row>
    <row r="9" spans="1:6" ht="12.75">
      <c r="A9" s="7" t="s">
        <v>4</v>
      </c>
      <c r="B9" s="46">
        <v>1484</v>
      </c>
      <c r="C9" s="30">
        <v>1733</v>
      </c>
      <c r="D9" s="46">
        <v>1863</v>
      </c>
      <c r="E9" s="30">
        <v>1762</v>
      </c>
      <c r="F9" s="47">
        <f>(E9-D9)/D9</f>
        <v>-0.05421363392377885</v>
      </c>
    </row>
    <row r="10" spans="1:6" ht="12.75">
      <c r="A10" s="7" t="s">
        <v>5</v>
      </c>
      <c r="B10" s="46">
        <v>3</v>
      </c>
      <c r="C10" s="30">
        <v>9</v>
      </c>
      <c r="D10" s="46">
        <v>14</v>
      </c>
      <c r="E10" s="30">
        <v>23</v>
      </c>
      <c r="F10" s="47">
        <f>(E10-D10)/D10</f>
        <v>0.6428571428571429</v>
      </c>
    </row>
    <row r="11" spans="1:6" ht="12.75">
      <c r="A11" s="7" t="s">
        <v>57</v>
      </c>
      <c r="B11" s="46">
        <v>0</v>
      </c>
      <c r="C11" s="30">
        <v>8</v>
      </c>
      <c r="D11" s="46">
        <v>16</v>
      </c>
      <c r="E11" s="30">
        <v>6</v>
      </c>
      <c r="F11" s="47">
        <f>(E11-D11)/D11</f>
        <v>-0.625</v>
      </c>
    </row>
    <row r="12" spans="1:6" ht="12.75">
      <c r="A12" s="7" t="s">
        <v>52</v>
      </c>
      <c r="B12" s="48" t="s">
        <v>51</v>
      </c>
      <c r="C12" s="30">
        <v>5</v>
      </c>
      <c r="D12" s="48">
        <v>15</v>
      </c>
      <c r="E12" s="30">
        <v>5</v>
      </c>
      <c r="F12" s="47">
        <f>(E12-D12)/D12</f>
        <v>-0.6666666666666666</v>
      </c>
    </row>
    <row r="13" spans="1:6" ht="12.75">
      <c r="A13" s="7" t="s">
        <v>58</v>
      </c>
      <c r="B13" s="48" t="s">
        <v>51</v>
      </c>
      <c r="C13" s="30">
        <v>2</v>
      </c>
      <c r="D13" s="48">
        <v>0</v>
      </c>
      <c r="E13" s="30">
        <v>0</v>
      </c>
      <c r="F13" s="49" t="s">
        <v>51</v>
      </c>
    </row>
    <row r="14" spans="1:6" ht="12.75">
      <c r="A14" s="7" t="s">
        <v>53</v>
      </c>
      <c r="B14" s="46">
        <v>1</v>
      </c>
      <c r="C14" s="30">
        <v>4</v>
      </c>
      <c r="D14" s="46">
        <v>0</v>
      </c>
      <c r="E14" s="30">
        <v>9</v>
      </c>
      <c r="F14" s="49" t="s">
        <v>51</v>
      </c>
    </row>
    <row r="15" spans="1:6" ht="12.75">
      <c r="A15" s="7" t="s">
        <v>6</v>
      </c>
      <c r="B15" s="48" t="s">
        <v>51</v>
      </c>
      <c r="C15" s="33" t="s">
        <v>51</v>
      </c>
      <c r="D15" s="48" t="s">
        <v>51</v>
      </c>
      <c r="E15" s="33">
        <v>27</v>
      </c>
      <c r="F15" s="49" t="s">
        <v>51</v>
      </c>
    </row>
    <row r="16" spans="1:6" ht="12.75">
      <c r="A16" s="6" t="s">
        <v>25</v>
      </c>
      <c r="B16" s="16"/>
      <c r="C16" s="17"/>
      <c r="D16" s="16"/>
      <c r="E16" s="17"/>
      <c r="F16" s="22"/>
    </row>
    <row r="17" spans="1:6" ht="12.75">
      <c r="A17" s="8" t="s">
        <v>59</v>
      </c>
      <c r="B17" s="48" t="s">
        <v>51</v>
      </c>
      <c r="C17" s="30">
        <v>10</v>
      </c>
      <c r="D17" s="48">
        <v>23</v>
      </c>
      <c r="E17" s="30">
        <v>25</v>
      </c>
      <c r="F17" s="47">
        <f>(E17-D17)/D17</f>
        <v>0.08695652173913043</v>
      </c>
    </row>
    <row r="18" spans="1:6" ht="12.75">
      <c r="A18" s="6" t="s">
        <v>7</v>
      </c>
      <c r="B18" s="18"/>
      <c r="C18" s="17"/>
      <c r="D18" s="18"/>
      <c r="E18" s="17"/>
      <c r="F18" s="22"/>
    </row>
    <row r="19" spans="1:6" ht="12.75">
      <c r="A19" s="7" t="s">
        <v>31</v>
      </c>
      <c r="B19" s="46">
        <v>139</v>
      </c>
      <c r="C19" s="30">
        <v>136</v>
      </c>
      <c r="D19" s="46">
        <v>160</v>
      </c>
      <c r="E19" s="30">
        <v>110</v>
      </c>
      <c r="F19" s="47">
        <f aca="true" t="shared" si="0" ref="F19:F34">(E19-D19)/D19</f>
        <v>-0.3125</v>
      </c>
    </row>
    <row r="20" spans="1:6" ht="12.75">
      <c r="A20" s="7" t="s">
        <v>32</v>
      </c>
      <c r="B20" s="46">
        <v>173</v>
      </c>
      <c r="C20" s="30">
        <v>171</v>
      </c>
      <c r="D20" s="46">
        <v>142</v>
      </c>
      <c r="E20" s="30">
        <v>152</v>
      </c>
      <c r="F20" s="47">
        <f t="shared" si="0"/>
        <v>0.07042253521126761</v>
      </c>
    </row>
    <row r="21" spans="1:6" ht="12.75">
      <c r="A21" s="7" t="s">
        <v>33</v>
      </c>
      <c r="B21" s="46">
        <v>128</v>
      </c>
      <c r="C21" s="30">
        <v>139</v>
      </c>
      <c r="D21" s="46">
        <v>147</v>
      </c>
      <c r="E21" s="30">
        <v>147</v>
      </c>
      <c r="F21" s="47">
        <f t="shared" si="0"/>
        <v>0</v>
      </c>
    </row>
    <row r="22" spans="1:6" ht="12.75">
      <c r="A22" s="7" t="s">
        <v>34</v>
      </c>
      <c r="B22" s="46">
        <v>130</v>
      </c>
      <c r="C22" s="30">
        <v>166</v>
      </c>
      <c r="D22" s="46">
        <v>132</v>
      </c>
      <c r="E22" s="30">
        <v>127</v>
      </c>
      <c r="F22" s="47">
        <f t="shared" si="0"/>
        <v>-0.03787878787878788</v>
      </c>
    </row>
    <row r="23" spans="1:6" ht="12.75">
      <c r="A23" s="7" t="s">
        <v>36</v>
      </c>
      <c r="B23" s="46">
        <v>132</v>
      </c>
      <c r="C23" s="30">
        <v>155</v>
      </c>
      <c r="D23" s="46">
        <v>124</v>
      </c>
      <c r="E23" s="30">
        <v>111</v>
      </c>
      <c r="F23" s="47">
        <f t="shared" si="0"/>
        <v>-0.10483870967741936</v>
      </c>
    </row>
    <row r="24" spans="1:6" ht="12.75">
      <c r="A24" s="7" t="s">
        <v>9</v>
      </c>
      <c r="B24" s="46">
        <v>391</v>
      </c>
      <c r="C24" s="30">
        <v>517</v>
      </c>
      <c r="D24" s="46">
        <v>699</v>
      </c>
      <c r="E24" s="30">
        <v>530</v>
      </c>
      <c r="F24" s="47">
        <f t="shared" si="0"/>
        <v>-0.24177396280400573</v>
      </c>
    </row>
    <row r="25" spans="1:6" ht="12.75">
      <c r="A25" s="7" t="s">
        <v>37</v>
      </c>
      <c r="B25" s="46">
        <v>143</v>
      </c>
      <c r="C25" s="30">
        <v>144</v>
      </c>
      <c r="D25" s="46">
        <v>181</v>
      </c>
      <c r="E25" s="30">
        <v>313</v>
      </c>
      <c r="F25" s="47">
        <f t="shared" si="0"/>
        <v>0.7292817679558011</v>
      </c>
    </row>
    <row r="26" spans="1:6" ht="12.75">
      <c r="A26" s="7" t="s">
        <v>38</v>
      </c>
      <c r="B26" s="46">
        <v>50</v>
      </c>
      <c r="C26" s="30">
        <v>86</v>
      </c>
      <c r="D26" s="46">
        <v>67</v>
      </c>
      <c r="E26" s="30">
        <v>80</v>
      </c>
      <c r="F26" s="47">
        <f t="shared" si="0"/>
        <v>0.19402985074626866</v>
      </c>
    </row>
    <row r="27" spans="1:6" ht="12.75">
      <c r="A27" s="7" t="s">
        <v>39</v>
      </c>
      <c r="B27" s="46">
        <v>55</v>
      </c>
      <c r="C27" s="30">
        <v>51</v>
      </c>
      <c r="D27" s="46">
        <v>65</v>
      </c>
      <c r="E27" s="30">
        <v>52</v>
      </c>
      <c r="F27" s="47">
        <f t="shared" si="0"/>
        <v>-0.2</v>
      </c>
    </row>
    <row r="28" spans="1:6" ht="12.75">
      <c r="A28" s="7" t="s">
        <v>40</v>
      </c>
      <c r="B28" s="46">
        <v>81</v>
      </c>
      <c r="C28" s="30">
        <v>104</v>
      </c>
      <c r="D28" s="46">
        <v>96</v>
      </c>
      <c r="E28" s="30">
        <v>107</v>
      </c>
      <c r="F28" s="47">
        <f t="shared" si="0"/>
        <v>0.11458333333333333</v>
      </c>
    </row>
    <row r="29" spans="1:6" ht="12.75">
      <c r="A29" s="7" t="s">
        <v>41</v>
      </c>
      <c r="B29" s="48" t="s">
        <v>51</v>
      </c>
      <c r="C29" s="7">
        <v>70</v>
      </c>
      <c r="D29" s="48">
        <v>69</v>
      </c>
      <c r="E29" s="7">
        <v>84</v>
      </c>
      <c r="F29" s="47">
        <f t="shared" si="0"/>
        <v>0.21739130434782608</v>
      </c>
    </row>
    <row r="30" spans="1:6" ht="12.75">
      <c r="A30" s="7" t="s">
        <v>42</v>
      </c>
      <c r="B30" s="48" t="s">
        <v>51</v>
      </c>
      <c r="C30" s="7">
        <v>22</v>
      </c>
      <c r="D30" s="48">
        <v>26</v>
      </c>
      <c r="E30" s="7">
        <v>19</v>
      </c>
      <c r="F30" s="47">
        <f t="shared" si="0"/>
        <v>-0.2692307692307692</v>
      </c>
    </row>
    <row r="31" spans="1:6" ht="12.75">
      <c r="A31" s="7" t="s">
        <v>8</v>
      </c>
      <c r="B31" s="46">
        <v>386</v>
      </c>
      <c r="C31" s="30">
        <v>397</v>
      </c>
      <c r="D31" s="46">
        <v>369</v>
      </c>
      <c r="E31" s="30">
        <v>374</v>
      </c>
      <c r="F31" s="47">
        <f t="shared" si="0"/>
        <v>0.013550135501355014</v>
      </c>
    </row>
    <row r="32" spans="1:6" ht="12.75">
      <c r="A32" s="7" t="s">
        <v>43</v>
      </c>
      <c r="B32" s="46">
        <v>525</v>
      </c>
      <c r="C32" s="30">
        <v>533</v>
      </c>
      <c r="D32" s="46">
        <v>529</v>
      </c>
      <c r="E32" s="30">
        <v>484</v>
      </c>
      <c r="F32" s="47">
        <f t="shared" si="0"/>
        <v>-0.08506616257088846</v>
      </c>
    </row>
    <row r="33" spans="1:6" ht="12.75">
      <c r="A33" s="7" t="s">
        <v>35</v>
      </c>
      <c r="B33" s="46">
        <v>77</v>
      </c>
      <c r="C33" s="30">
        <v>121</v>
      </c>
      <c r="D33" s="46">
        <v>67</v>
      </c>
      <c r="E33" s="30">
        <v>79</v>
      </c>
      <c r="F33" s="47">
        <f t="shared" si="0"/>
        <v>0.1791044776119403</v>
      </c>
    </row>
    <row r="34" spans="1:6" ht="12.75">
      <c r="A34" s="7" t="s">
        <v>44</v>
      </c>
      <c r="B34" s="46">
        <v>100</v>
      </c>
      <c r="C34" s="30">
        <v>113</v>
      </c>
      <c r="D34" s="46">
        <v>109</v>
      </c>
      <c r="E34" s="30">
        <v>84</v>
      </c>
      <c r="F34" s="47">
        <f t="shared" si="0"/>
        <v>-0.22935779816513763</v>
      </c>
    </row>
    <row r="35" spans="1:6" ht="12.75">
      <c r="A35" s="6" t="s">
        <v>13</v>
      </c>
      <c r="B35" s="16"/>
      <c r="C35" s="17"/>
      <c r="D35" s="16"/>
      <c r="E35" s="17"/>
      <c r="F35" s="22"/>
    </row>
    <row r="36" spans="1:6" ht="12.75">
      <c r="A36" s="8" t="s">
        <v>0</v>
      </c>
      <c r="B36" s="46">
        <v>484</v>
      </c>
      <c r="C36" s="31">
        <v>682</v>
      </c>
      <c r="D36" s="46">
        <v>753</v>
      </c>
      <c r="E36" s="31">
        <v>772</v>
      </c>
      <c r="F36" s="47">
        <f aca="true" t="shared" si="1" ref="F36:F43">(E36-D36)/D36</f>
        <v>0.025232403718459494</v>
      </c>
    </row>
    <row r="37" spans="1:6" ht="12.75">
      <c r="A37" s="7" t="s">
        <v>14</v>
      </c>
      <c r="B37" s="48" t="s">
        <v>51</v>
      </c>
      <c r="C37" s="31">
        <v>447</v>
      </c>
      <c r="D37" s="48">
        <v>497</v>
      </c>
      <c r="E37" s="31">
        <v>469</v>
      </c>
      <c r="F37" s="47">
        <f t="shared" si="1"/>
        <v>-0.056338028169014086</v>
      </c>
    </row>
    <row r="38" spans="1:6" ht="12.75">
      <c r="A38" s="7" t="s">
        <v>45</v>
      </c>
      <c r="B38" s="48" t="s">
        <v>51</v>
      </c>
      <c r="C38" s="31">
        <v>228</v>
      </c>
      <c r="D38" s="48">
        <v>181</v>
      </c>
      <c r="E38" s="31">
        <v>190</v>
      </c>
      <c r="F38" s="47">
        <f t="shared" si="1"/>
        <v>0.049723756906077346</v>
      </c>
    </row>
    <row r="39" spans="1:6" ht="12.75">
      <c r="A39" s="7" t="s">
        <v>46</v>
      </c>
      <c r="B39" s="48" t="s">
        <v>51</v>
      </c>
      <c r="C39" s="34">
        <v>162</v>
      </c>
      <c r="D39" s="48">
        <v>214</v>
      </c>
      <c r="E39" s="34">
        <v>190</v>
      </c>
      <c r="F39" s="47">
        <f t="shared" si="1"/>
        <v>-0.11214953271028037</v>
      </c>
    </row>
    <row r="40" spans="1:6" ht="12.75">
      <c r="A40" s="7" t="s">
        <v>60</v>
      </c>
      <c r="B40" s="48" t="s">
        <v>51</v>
      </c>
      <c r="C40" s="31">
        <v>7</v>
      </c>
      <c r="D40" s="48">
        <v>8</v>
      </c>
      <c r="E40" s="31">
        <v>16</v>
      </c>
      <c r="F40" s="47">
        <f t="shared" si="1"/>
        <v>1</v>
      </c>
    </row>
    <row r="41" spans="1:6" ht="12.75">
      <c r="A41" s="7" t="s">
        <v>61</v>
      </c>
      <c r="B41" s="48" t="s">
        <v>51</v>
      </c>
      <c r="C41" s="34">
        <v>2</v>
      </c>
      <c r="D41" s="48">
        <v>13</v>
      </c>
      <c r="E41" s="34">
        <v>13</v>
      </c>
      <c r="F41" s="47">
        <f t="shared" si="1"/>
        <v>0</v>
      </c>
    </row>
    <row r="42" spans="1:6" ht="12.75">
      <c r="A42" s="7" t="s">
        <v>62</v>
      </c>
      <c r="B42" s="48" t="s">
        <v>51</v>
      </c>
      <c r="C42" s="31">
        <v>42</v>
      </c>
      <c r="D42" s="48">
        <v>26</v>
      </c>
      <c r="E42" s="31">
        <v>32</v>
      </c>
      <c r="F42" s="47">
        <f t="shared" si="1"/>
        <v>0.23076923076923078</v>
      </c>
    </row>
    <row r="43" spans="1:6" ht="12.75">
      <c r="A43" s="7" t="s">
        <v>63</v>
      </c>
      <c r="B43" s="48" t="s">
        <v>51</v>
      </c>
      <c r="C43" s="34">
        <v>6</v>
      </c>
      <c r="D43" s="48">
        <v>55</v>
      </c>
      <c r="E43" s="34">
        <v>28</v>
      </c>
      <c r="F43" s="47">
        <f t="shared" si="1"/>
        <v>-0.4909090909090909</v>
      </c>
    </row>
    <row r="44" spans="1:6" s="14" customFormat="1" ht="12.75">
      <c r="A44" s="13" t="s">
        <v>47</v>
      </c>
      <c r="B44" s="50">
        <v>3.04</v>
      </c>
      <c r="C44" s="36">
        <v>2.58</v>
      </c>
      <c r="D44" s="50">
        <v>2.51</v>
      </c>
      <c r="E44" s="36">
        <v>2.37</v>
      </c>
      <c r="F44" s="20"/>
    </row>
    <row r="45" spans="1:6" s="14" customFormat="1" ht="12.75">
      <c r="A45" s="13" t="s">
        <v>48</v>
      </c>
      <c r="B45" s="50" t="s">
        <v>51</v>
      </c>
      <c r="C45" s="35" t="s">
        <v>51</v>
      </c>
      <c r="D45" s="50">
        <v>3.08</v>
      </c>
      <c r="E45" s="35">
        <v>3.06</v>
      </c>
      <c r="F45" s="20"/>
    </row>
    <row r="46" spans="1:6" ht="12.75">
      <c r="A46" s="6" t="s">
        <v>10</v>
      </c>
      <c r="B46" s="18"/>
      <c r="C46" s="18"/>
      <c r="D46" s="18"/>
      <c r="E46" s="18"/>
      <c r="F46" s="22"/>
    </row>
    <row r="47" spans="1:6" ht="12.75">
      <c r="A47" s="7" t="s">
        <v>49</v>
      </c>
      <c r="B47" s="46">
        <v>19</v>
      </c>
      <c r="C47" s="31">
        <v>0</v>
      </c>
      <c r="D47" s="46">
        <v>20</v>
      </c>
      <c r="E47" s="31">
        <v>0</v>
      </c>
      <c r="F47" s="49" t="s">
        <v>51</v>
      </c>
    </row>
    <row r="48" spans="1:6" ht="12.75">
      <c r="A48" s="7" t="s">
        <v>11</v>
      </c>
      <c r="B48" s="48" t="s">
        <v>51</v>
      </c>
      <c r="C48" s="31">
        <v>0</v>
      </c>
      <c r="D48" s="48">
        <v>0</v>
      </c>
      <c r="E48" s="31">
        <v>0</v>
      </c>
      <c r="F48" s="49" t="s">
        <v>51</v>
      </c>
    </row>
    <row r="49" spans="1:6" ht="12.75">
      <c r="A49" s="7" t="s">
        <v>12</v>
      </c>
      <c r="B49" s="48" t="s">
        <v>51</v>
      </c>
      <c r="C49" s="31">
        <v>0</v>
      </c>
      <c r="D49" s="48">
        <v>0</v>
      </c>
      <c r="E49" s="31">
        <v>0</v>
      </c>
      <c r="F49" s="49" t="s">
        <v>51</v>
      </c>
    </row>
    <row r="50" spans="1:6" ht="12.75">
      <c r="A50" s="7" t="s">
        <v>50</v>
      </c>
      <c r="B50" s="48" t="s">
        <v>51</v>
      </c>
      <c r="C50" s="34">
        <v>0</v>
      </c>
      <c r="D50" s="48">
        <v>20</v>
      </c>
      <c r="E50" s="34">
        <v>0</v>
      </c>
      <c r="F50" s="49" t="s">
        <v>51</v>
      </c>
    </row>
    <row r="51" spans="1:6" ht="12.75">
      <c r="A51" s="6" t="s">
        <v>20</v>
      </c>
      <c r="B51" s="18"/>
      <c r="C51" s="19"/>
      <c r="D51" s="18"/>
      <c r="E51" s="19"/>
      <c r="F51" s="22"/>
    </row>
    <row r="52" spans="1:6" ht="12.75">
      <c r="A52" s="7" t="s">
        <v>1</v>
      </c>
      <c r="B52" s="46">
        <v>505</v>
      </c>
      <c r="C52" s="30">
        <v>716</v>
      </c>
      <c r="D52" s="46">
        <v>792</v>
      </c>
      <c r="E52" s="30">
        <v>811</v>
      </c>
      <c r="F52" s="47">
        <f>(E52-D52)/D52</f>
        <v>0.023989898989898988</v>
      </c>
    </row>
    <row r="53" spans="1:6" ht="12.75">
      <c r="A53" s="7" t="s">
        <v>21</v>
      </c>
      <c r="B53" s="46">
        <v>484</v>
      </c>
      <c r="C53" s="30">
        <v>682</v>
      </c>
      <c r="D53" s="46">
        <v>753</v>
      </c>
      <c r="E53" s="30">
        <v>772</v>
      </c>
      <c r="F53" s="47">
        <f>(E53-D53)/D53</f>
        <v>0.025232403718459494</v>
      </c>
    </row>
    <row r="54" spans="1:6" ht="12.75">
      <c r="A54" s="7" t="s">
        <v>22</v>
      </c>
      <c r="B54" s="46">
        <v>321</v>
      </c>
      <c r="C54" s="30">
        <v>429</v>
      </c>
      <c r="D54" s="46">
        <v>458</v>
      </c>
      <c r="E54" s="30">
        <v>472</v>
      </c>
      <c r="F54" s="47">
        <f>(E54-D54)/D54</f>
        <v>0.03056768558951965</v>
      </c>
    </row>
    <row r="55" spans="1:6" ht="12.75">
      <c r="A55" s="7" t="s">
        <v>23</v>
      </c>
      <c r="B55" s="46">
        <v>163</v>
      </c>
      <c r="C55" s="30">
        <v>253</v>
      </c>
      <c r="D55" s="46">
        <v>295</v>
      </c>
      <c r="E55" s="30">
        <v>300</v>
      </c>
      <c r="F55" s="47">
        <f>(E55-D55)/D55</f>
        <v>0.01694915254237288</v>
      </c>
    </row>
    <row r="56" spans="1:6" ht="12.75">
      <c r="A56" s="7" t="s">
        <v>24</v>
      </c>
      <c r="B56" s="46">
        <v>21</v>
      </c>
      <c r="C56" s="30">
        <v>34</v>
      </c>
      <c r="D56" s="46">
        <v>39</v>
      </c>
      <c r="E56" s="30">
        <v>39</v>
      </c>
      <c r="F56" s="47">
        <f>(E56-D56)/D56</f>
        <v>0</v>
      </c>
    </row>
    <row r="57" spans="1:6" s="14" customFormat="1" ht="12.75">
      <c r="A57" s="13" t="s">
        <v>26</v>
      </c>
      <c r="B57" s="51">
        <v>1.8</v>
      </c>
      <c r="C57" s="38">
        <v>2.3</v>
      </c>
      <c r="D57" s="51">
        <v>2.3</v>
      </c>
      <c r="E57" s="38">
        <v>1.9</v>
      </c>
      <c r="F57" s="20"/>
    </row>
    <row r="58" spans="1:6" s="14" customFormat="1" ht="12.75">
      <c r="A58" s="13" t="s">
        <v>27</v>
      </c>
      <c r="B58" s="51">
        <v>4.7</v>
      </c>
      <c r="C58" s="38">
        <v>5.6</v>
      </c>
      <c r="D58" s="51">
        <v>4.2</v>
      </c>
      <c r="E58" s="38">
        <v>5.1</v>
      </c>
      <c r="F58" s="20"/>
    </row>
    <row r="59" spans="1:6" ht="12.75">
      <c r="A59" s="6" t="s">
        <v>15</v>
      </c>
      <c r="B59" s="16"/>
      <c r="C59" s="17"/>
      <c r="D59" s="16"/>
      <c r="E59" s="17"/>
      <c r="F59" s="22"/>
    </row>
    <row r="60" spans="1:6" ht="12.75">
      <c r="A60" s="7" t="s">
        <v>16</v>
      </c>
      <c r="B60" s="46">
        <v>94</v>
      </c>
      <c r="C60" s="30">
        <v>217</v>
      </c>
      <c r="D60" s="46">
        <v>209</v>
      </c>
      <c r="E60" s="30">
        <v>258</v>
      </c>
      <c r="F60" s="47">
        <f>(E60-D60)/D60</f>
        <v>0.23444976076555024</v>
      </c>
    </row>
    <row r="61" spans="1:6" ht="12.75">
      <c r="A61" s="7" t="s">
        <v>17</v>
      </c>
      <c r="B61" s="46">
        <v>134</v>
      </c>
      <c r="C61" s="30">
        <v>169</v>
      </c>
      <c r="D61" s="46">
        <v>225</v>
      </c>
      <c r="E61" s="30">
        <v>229</v>
      </c>
      <c r="F61" s="47">
        <f>(E61-D61)/D61</f>
        <v>0.017777777777777778</v>
      </c>
    </row>
    <row r="62" spans="1:6" ht="12.75">
      <c r="A62" s="7" t="s">
        <v>18</v>
      </c>
      <c r="B62" s="46">
        <v>158</v>
      </c>
      <c r="C62" s="30">
        <v>211</v>
      </c>
      <c r="D62" s="46">
        <v>246</v>
      </c>
      <c r="E62" s="30">
        <v>224</v>
      </c>
      <c r="F62" s="47">
        <f>(E62-D62)/D62</f>
        <v>-0.08943089430894309</v>
      </c>
    </row>
    <row r="63" spans="1:6" ht="12.75">
      <c r="A63" s="7" t="s">
        <v>19</v>
      </c>
      <c r="B63" s="46">
        <v>98</v>
      </c>
      <c r="C63" s="30">
        <v>85</v>
      </c>
      <c r="D63" s="46">
        <v>72</v>
      </c>
      <c r="E63" s="30">
        <v>61</v>
      </c>
      <c r="F63" s="47">
        <f>(E63-D63)/D63</f>
        <v>-0.1527777777777778</v>
      </c>
    </row>
    <row r="64" spans="2:6" ht="12.75">
      <c r="B64" s="4"/>
      <c r="D64" s="4"/>
      <c r="F64" s="5"/>
    </row>
    <row r="65" spans="1:6" ht="12.75">
      <c r="A65" s="2" t="s">
        <v>54</v>
      </c>
      <c r="F65" s="2"/>
    </row>
    <row r="67" spans="2:5" ht="12.75">
      <c r="B67" s="27"/>
      <c r="C67" s="28"/>
      <c r="D67" s="28"/>
      <c r="E67" s="28"/>
    </row>
  </sheetData>
  <printOptions gridLines="1" horizontalCentered="1"/>
  <pageMargins left="0.5" right="0.5" top="1" bottom="0.75" header="0.5" footer="0.5"/>
  <pageSetup fitToHeight="1" fitToWidth="1" horizontalDpi="600" verticalDpi="600" orientation="portrait" scale="84" r:id="rId1"/>
  <headerFooter alignWithMargins="0">
    <oddHeader>&amp;L&amp;"Arial,Bold"VILLAGE OF DRYDEN&amp;"Arial,Regular"
Profile of General Demographic Changes (SF1): 1970 to 2000</oddHeader>
    <oddFooter>&amp;C* In 1970, Asian Indian was not included as part of "Asian"; would have been part of "Some Other Race"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37">
      <selection activeCell="A1" sqref="A1"/>
    </sheetView>
  </sheetViews>
  <sheetFormatPr defaultColWidth="9.140625" defaultRowHeight="12.75"/>
  <cols>
    <col min="1" max="1" width="32.7109375" style="2" customWidth="1"/>
    <col min="2" max="5" width="10.7109375" style="42" customWidth="1"/>
    <col min="6" max="6" width="10.7109375" style="44" customWidth="1"/>
    <col min="7" max="16384" width="9.140625" style="2" customWidth="1"/>
  </cols>
  <sheetData>
    <row r="1" spans="1:6" s="25" customFormat="1" ht="12.75" customHeight="1">
      <c r="A1" s="9" t="s">
        <v>78</v>
      </c>
      <c r="B1" s="10"/>
      <c r="C1" s="10"/>
      <c r="D1" s="10"/>
      <c r="E1" s="10"/>
      <c r="F1" s="10" t="s">
        <v>28</v>
      </c>
    </row>
    <row r="2" spans="1:6" s="25" customFormat="1" ht="12.75" customHeight="1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</row>
    <row r="3" spans="1:6" ht="12.75">
      <c r="A3" s="6" t="s">
        <v>56</v>
      </c>
      <c r="B3" s="16"/>
      <c r="C3" s="17"/>
      <c r="D3" s="16"/>
      <c r="E3" s="17"/>
      <c r="F3" s="17"/>
    </row>
    <row r="4" spans="1:6" ht="12.75">
      <c r="A4" s="8" t="s">
        <v>30</v>
      </c>
      <c r="B4" s="46">
        <v>664</v>
      </c>
      <c r="C4" s="30">
        <v>449</v>
      </c>
      <c r="D4" s="46">
        <v>437</v>
      </c>
      <c r="E4" s="30">
        <v>505</v>
      </c>
      <c r="F4" s="47">
        <f>(E4-D4)/D4</f>
        <v>0.15560640732265446</v>
      </c>
    </row>
    <row r="5" spans="1:6" ht="12.75">
      <c r="A5" s="6" t="s">
        <v>2</v>
      </c>
      <c r="B5" s="18"/>
      <c r="C5" s="19"/>
      <c r="D5" s="18"/>
      <c r="E5" s="19"/>
      <c r="F5" s="22"/>
    </row>
    <row r="6" spans="1:6" s="14" customFormat="1" ht="12.75">
      <c r="A6" s="13" t="s">
        <v>64</v>
      </c>
      <c r="B6" s="21">
        <v>0.545</v>
      </c>
      <c r="C6" s="32">
        <v>0.523</v>
      </c>
      <c r="D6" s="21">
        <v>0.485</v>
      </c>
      <c r="E6" s="32">
        <v>0.499</v>
      </c>
      <c r="F6" s="20"/>
    </row>
    <row r="7" spans="1:6" s="14" customFormat="1" ht="12.75">
      <c r="A7" s="13" t="s">
        <v>65</v>
      </c>
      <c r="B7" s="21">
        <v>0.455</v>
      </c>
      <c r="C7" s="32">
        <v>0.477</v>
      </c>
      <c r="D7" s="21">
        <v>0.515</v>
      </c>
      <c r="E7" s="32">
        <v>0.501</v>
      </c>
      <c r="F7" s="20"/>
    </row>
    <row r="8" spans="1:6" ht="12.75">
      <c r="A8" s="6" t="s">
        <v>3</v>
      </c>
      <c r="B8" s="18"/>
      <c r="C8" s="19"/>
      <c r="D8" s="18"/>
      <c r="E8" s="19"/>
      <c r="F8" s="22"/>
    </row>
    <row r="9" spans="1:6" ht="12.75">
      <c r="A9" s="7" t="s">
        <v>4</v>
      </c>
      <c r="B9" s="46">
        <v>627</v>
      </c>
      <c r="C9" s="30">
        <v>442</v>
      </c>
      <c r="D9" s="46">
        <v>415</v>
      </c>
      <c r="E9" s="30">
        <v>490</v>
      </c>
      <c r="F9" s="47">
        <f>(E9-D9)/D9</f>
        <v>0.18072289156626506</v>
      </c>
    </row>
    <row r="10" spans="1:6" ht="12.75">
      <c r="A10" s="7" t="s">
        <v>5</v>
      </c>
      <c r="B10" s="46">
        <v>36</v>
      </c>
      <c r="C10" s="30">
        <v>6</v>
      </c>
      <c r="D10" s="46">
        <v>9</v>
      </c>
      <c r="E10" s="30">
        <v>3</v>
      </c>
      <c r="F10" s="47">
        <f>(E10-D10)/D10</f>
        <v>-0.6666666666666666</v>
      </c>
    </row>
    <row r="11" spans="1:6" ht="12.75">
      <c r="A11" s="7" t="s">
        <v>57</v>
      </c>
      <c r="B11" s="46">
        <v>0</v>
      </c>
      <c r="C11" s="30">
        <v>1</v>
      </c>
      <c r="D11" s="46">
        <v>0</v>
      </c>
      <c r="E11" s="30">
        <v>1</v>
      </c>
      <c r="F11" s="49" t="s">
        <v>51</v>
      </c>
    </row>
    <row r="12" spans="1:6" ht="12.75">
      <c r="A12" s="7" t="s">
        <v>52</v>
      </c>
      <c r="B12" s="48" t="s">
        <v>51</v>
      </c>
      <c r="C12" s="30">
        <v>0</v>
      </c>
      <c r="D12" s="48">
        <v>9</v>
      </c>
      <c r="E12" s="30">
        <v>2</v>
      </c>
      <c r="F12" s="47">
        <f>(E12-D12)/D12</f>
        <v>-0.7777777777777778</v>
      </c>
    </row>
    <row r="13" spans="1:6" ht="12.75">
      <c r="A13" s="7" t="s">
        <v>58</v>
      </c>
      <c r="B13" s="48" t="s">
        <v>51</v>
      </c>
      <c r="C13" s="30">
        <v>0</v>
      </c>
      <c r="D13" s="48">
        <v>0</v>
      </c>
      <c r="E13" s="30">
        <v>0</v>
      </c>
      <c r="F13" s="49" t="s">
        <v>51</v>
      </c>
    </row>
    <row r="14" spans="1:6" ht="12.75">
      <c r="A14" s="7" t="s">
        <v>53</v>
      </c>
      <c r="B14" s="46">
        <v>1</v>
      </c>
      <c r="C14" s="30">
        <v>0</v>
      </c>
      <c r="D14" s="46">
        <v>4</v>
      </c>
      <c r="E14" s="30">
        <v>0</v>
      </c>
      <c r="F14" s="47">
        <f>(E14-D14)/D14</f>
        <v>-1</v>
      </c>
    </row>
    <row r="15" spans="1:6" ht="12.75">
      <c r="A15" s="7" t="s">
        <v>6</v>
      </c>
      <c r="B15" s="48" t="s">
        <v>51</v>
      </c>
      <c r="C15" s="33" t="s">
        <v>51</v>
      </c>
      <c r="D15" s="48" t="s">
        <v>51</v>
      </c>
      <c r="E15" s="33">
        <v>9</v>
      </c>
      <c r="F15" s="49" t="s">
        <v>51</v>
      </c>
    </row>
    <row r="16" spans="1:6" ht="12.75">
      <c r="A16" s="6" t="s">
        <v>25</v>
      </c>
      <c r="B16" s="16"/>
      <c r="C16" s="17"/>
      <c r="D16" s="16"/>
      <c r="E16" s="17"/>
      <c r="F16" s="22"/>
    </row>
    <row r="17" spans="1:6" ht="12.75">
      <c r="A17" s="8" t="s">
        <v>59</v>
      </c>
      <c r="B17" s="48" t="s">
        <v>51</v>
      </c>
      <c r="C17" s="30">
        <v>0</v>
      </c>
      <c r="D17" s="48">
        <v>13</v>
      </c>
      <c r="E17" s="30">
        <v>7</v>
      </c>
      <c r="F17" s="47">
        <f>(E17-D17)/D17</f>
        <v>-0.46153846153846156</v>
      </c>
    </row>
    <row r="18" spans="1:6" ht="12.75">
      <c r="A18" s="6" t="s">
        <v>7</v>
      </c>
      <c r="B18" s="18"/>
      <c r="C18" s="17"/>
      <c r="D18" s="18"/>
      <c r="E18" s="17"/>
      <c r="F18" s="22"/>
    </row>
    <row r="19" spans="1:6" ht="12.75">
      <c r="A19" s="7" t="s">
        <v>31</v>
      </c>
      <c r="B19" s="46">
        <v>38</v>
      </c>
      <c r="C19" s="30">
        <v>26</v>
      </c>
      <c r="D19" s="46">
        <v>47</v>
      </c>
      <c r="E19" s="30">
        <v>27</v>
      </c>
      <c r="F19" s="47">
        <f aca="true" t="shared" si="0" ref="F19:F34">(E19-D19)/D19</f>
        <v>-0.425531914893617</v>
      </c>
    </row>
    <row r="20" spans="1:6" ht="12.75">
      <c r="A20" s="7" t="s">
        <v>32</v>
      </c>
      <c r="B20" s="46">
        <v>44</v>
      </c>
      <c r="C20" s="30">
        <v>21</v>
      </c>
      <c r="D20" s="46">
        <v>29</v>
      </c>
      <c r="E20" s="30">
        <v>38</v>
      </c>
      <c r="F20" s="47">
        <f t="shared" si="0"/>
        <v>0.3103448275862069</v>
      </c>
    </row>
    <row r="21" spans="1:6" ht="12.75">
      <c r="A21" s="7" t="s">
        <v>33</v>
      </c>
      <c r="B21" s="46">
        <v>81</v>
      </c>
      <c r="C21" s="30">
        <v>34</v>
      </c>
      <c r="D21" s="46">
        <v>29</v>
      </c>
      <c r="E21" s="30">
        <v>43</v>
      </c>
      <c r="F21" s="47">
        <f t="shared" si="0"/>
        <v>0.4827586206896552</v>
      </c>
    </row>
    <row r="22" spans="1:6" ht="12.75">
      <c r="A22" s="7" t="s">
        <v>34</v>
      </c>
      <c r="B22" s="46">
        <v>165</v>
      </c>
      <c r="C22" s="30">
        <v>59</v>
      </c>
      <c r="D22" s="46">
        <v>41</v>
      </c>
      <c r="E22" s="30">
        <v>37</v>
      </c>
      <c r="F22" s="47">
        <f t="shared" si="0"/>
        <v>-0.0975609756097561</v>
      </c>
    </row>
    <row r="23" spans="1:6" ht="12.75">
      <c r="A23" s="7" t="s">
        <v>36</v>
      </c>
      <c r="B23" s="46">
        <v>62</v>
      </c>
      <c r="C23" s="30">
        <v>49</v>
      </c>
      <c r="D23" s="46">
        <v>19</v>
      </c>
      <c r="E23" s="30">
        <v>39</v>
      </c>
      <c r="F23" s="47">
        <f t="shared" si="0"/>
        <v>1.0526315789473684</v>
      </c>
    </row>
    <row r="24" spans="1:6" ht="12.75">
      <c r="A24" s="7" t="s">
        <v>9</v>
      </c>
      <c r="B24" s="46">
        <v>120</v>
      </c>
      <c r="C24" s="30">
        <v>125</v>
      </c>
      <c r="D24" s="46">
        <v>161</v>
      </c>
      <c r="E24" s="30">
        <v>137</v>
      </c>
      <c r="F24" s="47">
        <f t="shared" si="0"/>
        <v>-0.14906832298136646</v>
      </c>
    </row>
    <row r="25" spans="1:6" ht="12.75">
      <c r="A25" s="7" t="s">
        <v>37</v>
      </c>
      <c r="B25" s="46">
        <v>53</v>
      </c>
      <c r="C25" s="30">
        <v>48</v>
      </c>
      <c r="D25" s="46">
        <v>35</v>
      </c>
      <c r="E25" s="30">
        <v>76</v>
      </c>
      <c r="F25" s="47">
        <f t="shared" si="0"/>
        <v>1.1714285714285715</v>
      </c>
    </row>
    <row r="26" spans="1:6" ht="12.75">
      <c r="A26" s="7" t="s">
        <v>38</v>
      </c>
      <c r="B26" s="46">
        <v>22</v>
      </c>
      <c r="C26" s="30">
        <v>23</v>
      </c>
      <c r="D26" s="46">
        <v>24</v>
      </c>
      <c r="E26" s="30">
        <v>17</v>
      </c>
      <c r="F26" s="47">
        <f t="shared" si="0"/>
        <v>-0.2916666666666667</v>
      </c>
    </row>
    <row r="27" spans="1:6" ht="12.75">
      <c r="A27" s="7" t="s">
        <v>39</v>
      </c>
      <c r="B27" s="46">
        <v>28</v>
      </c>
      <c r="C27" s="30">
        <v>16</v>
      </c>
      <c r="D27" s="46">
        <v>16</v>
      </c>
      <c r="E27" s="30">
        <v>25</v>
      </c>
      <c r="F27" s="47">
        <f t="shared" si="0"/>
        <v>0.5625</v>
      </c>
    </row>
    <row r="28" spans="1:6" ht="12.75">
      <c r="A28" s="7" t="s">
        <v>40</v>
      </c>
      <c r="B28" s="46">
        <v>34</v>
      </c>
      <c r="C28" s="30">
        <v>32</v>
      </c>
      <c r="D28" s="46">
        <v>21</v>
      </c>
      <c r="E28" s="30">
        <v>35</v>
      </c>
      <c r="F28" s="47">
        <f t="shared" si="0"/>
        <v>0.6666666666666666</v>
      </c>
    </row>
    <row r="29" spans="1:6" ht="12.75">
      <c r="A29" s="7" t="s">
        <v>41</v>
      </c>
      <c r="B29" s="48" t="s">
        <v>51</v>
      </c>
      <c r="C29" s="7">
        <v>12</v>
      </c>
      <c r="D29" s="48">
        <v>13</v>
      </c>
      <c r="E29" s="7">
        <v>23</v>
      </c>
      <c r="F29" s="47">
        <f t="shared" si="0"/>
        <v>0.7692307692307693</v>
      </c>
    </row>
    <row r="30" spans="1:6" ht="12.75">
      <c r="A30" s="7" t="s">
        <v>42</v>
      </c>
      <c r="B30" s="48" t="s">
        <v>51</v>
      </c>
      <c r="C30" s="7">
        <v>4</v>
      </c>
      <c r="D30" s="48">
        <v>2</v>
      </c>
      <c r="E30" s="7">
        <v>8</v>
      </c>
      <c r="F30" s="47">
        <f t="shared" si="0"/>
        <v>3</v>
      </c>
    </row>
    <row r="31" spans="1:6" ht="12.75">
      <c r="A31" s="7" t="s">
        <v>8</v>
      </c>
      <c r="B31" s="46">
        <v>259</v>
      </c>
      <c r="C31" s="30">
        <v>102</v>
      </c>
      <c r="D31" s="46">
        <v>90</v>
      </c>
      <c r="E31" s="30">
        <v>107</v>
      </c>
      <c r="F31" s="47">
        <f t="shared" si="0"/>
        <v>0.18888888888888888</v>
      </c>
    </row>
    <row r="32" spans="1:6" ht="12.75">
      <c r="A32" s="7" t="s">
        <v>43</v>
      </c>
      <c r="B32" s="46">
        <v>297</v>
      </c>
      <c r="C32" s="30">
        <v>128</v>
      </c>
      <c r="D32" s="46">
        <v>137</v>
      </c>
      <c r="E32" s="30">
        <v>134</v>
      </c>
      <c r="F32" s="47">
        <f t="shared" si="0"/>
        <v>-0.021897810218978103</v>
      </c>
    </row>
    <row r="33" spans="1:6" ht="12.75">
      <c r="A33" s="7" t="s">
        <v>35</v>
      </c>
      <c r="B33" s="46">
        <v>42</v>
      </c>
      <c r="C33" s="30">
        <v>26</v>
      </c>
      <c r="D33" s="46">
        <v>11</v>
      </c>
      <c r="E33" s="30">
        <v>20</v>
      </c>
      <c r="F33" s="47">
        <f t="shared" si="0"/>
        <v>0.8181818181818182</v>
      </c>
    </row>
    <row r="34" spans="1:6" ht="12.75">
      <c r="A34" s="7" t="s">
        <v>44</v>
      </c>
      <c r="B34" s="46">
        <v>51</v>
      </c>
      <c r="C34" s="30">
        <v>35</v>
      </c>
      <c r="D34" s="46">
        <v>17</v>
      </c>
      <c r="E34" s="30">
        <v>30</v>
      </c>
      <c r="F34" s="47">
        <f t="shared" si="0"/>
        <v>0.7647058823529411</v>
      </c>
    </row>
    <row r="35" spans="1:6" ht="12.75">
      <c r="A35" s="6" t="s">
        <v>13</v>
      </c>
      <c r="B35" s="16"/>
      <c r="C35" s="17"/>
      <c r="D35" s="16"/>
      <c r="E35" s="17"/>
      <c r="F35" s="22"/>
    </row>
    <row r="36" spans="1:6" ht="12.75">
      <c r="A36" s="8" t="s">
        <v>0</v>
      </c>
      <c r="B36" s="46">
        <v>151</v>
      </c>
      <c r="C36" s="31">
        <v>161</v>
      </c>
      <c r="D36" s="46">
        <v>153</v>
      </c>
      <c r="E36" s="31">
        <v>210</v>
      </c>
      <c r="F36" s="47">
        <f aca="true" t="shared" si="1" ref="F36:F43">(E36-D36)/D36</f>
        <v>0.37254901960784315</v>
      </c>
    </row>
    <row r="37" spans="1:6" ht="12.75">
      <c r="A37" s="7" t="s">
        <v>14</v>
      </c>
      <c r="B37" s="48" t="s">
        <v>51</v>
      </c>
      <c r="C37" s="31">
        <v>115</v>
      </c>
      <c r="D37" s="48">
        <v>116</v>
      </c>
      <c r="E37" s="31">
        <v>118</v>
      </c>
      <c r="F37" s="47">
        <f t="shared" si="1"/>
        <v>0.017241379310344827</v>
      </c>
    </row>
    <row r="38" spans="1:6" ht="12.75">
      <c r="A38" s="7" t="s">
        <v>45</v>
      </c>
      <c r="B38" s="48" t="s">
        <v>51</v>
      </c>
      <c r="C38" s="31">
        <v>52</v>
      </c>
      <c r="D38" s="48">
        <v>50</v>
      </c>
      <c r="E38" s="31">
        <v>43</v>
      </c>
      <c r="F38" s="47">
        <f t="shared" si="1"/>
        <v>-0.14</v>
      </c>
    </row>
    <row r="39" spans="1:6" ht="12.75">
      <c r="A39" s="7" t="s">
        <v>46</v>
      </c>
      <c r="B39" s="48" t="s">
        <v>51</v>
      </c>
      <c r="C39" s="34">
        <v>55</v>
      </c>
      <c r="D39" s="48">
        <v>42</v>
      </c>
      <c r="E39" s="34">
        <v>51</v>
      </c>
      <c r="F39" s="47">
        <f t="shared" si="1"/>
        <v>0.21428571428571427</v>
      </c>
    </row>
    <row r="40" spans="1:6" ht="12.75">
      <c r="A40" s="7" t="s">
        <v>60</v>
      </c>
      <c r="B40" s="48" t="s">
        <v>51</v>
      </c>
      <c r="C40" s="31">
        <v>0</v>
      </c>
      <c r="D40" s="48">
        <v>2</v>
      </c>
      <c r="E40" s="31">
        <v>4</v>
      </c>
      <c r="F40" s="47">
        <f t="shared" si="1"/>
        <v>1</v>
      </c>
    </row>
    <row r="41" spans="1:6" ht="12.75">
      <c r="A41" s="7" t="s">
        <v>61</v>
      </c>
      <c r="B41" s="48" t="s">
        <v>51</v>
      </c>
      <c r="C41" s="34">
        <v>0</v>
      </c>
      <c r="D41" s="48">
        <v>5</v>
      </c>
      <c r="E41" s="34">
        <v>4</v>
      </c>
      <c r="F41" s="47">
        <f t="shared" si="1"/>
        <v>-0.2</v>
      </c>
    </row>
    <row r="42" spans="1:6" ht="12.75">
      <c r="A42" s="7" t="s">
        <v>62</v>
      </c>
      <c r="B42" s="48" t="s">
        <v>51</v>
      </c>
      <c r="C42" s="31">
        <v>5</v>
      </c>
      <c r="D42" s="48">
        <v>4</v>
      </c>
      <c r="E42" s="31">
        <v>12</v>
      </c>
      <c r="F42" s="47">
        <f t="shared" si="1"/>
        <v>2</v>
      </c>
    </row>
    <row r="43" spans="1:6" ht="12.75">
      <c r="A43" s="7" t="s">
        <v>63</v>
      </c>
      <c r="B43" s="48" t="s">
        <v>51</v>
      </c>
      <c r="C43" s="34">
        <v>3</v>
      </c>
      <c r="D43" s="48">
        <v>13</v>
      </c>
      <c r="E43" s="34">
        <v>4</v>
      </c>
      <c r="F43" s="47">
        <f t="shared" si="1"/>
        <v>-0.6923076923076923</v>
      </c>
    </row>
    <row r="44" spans="1:6" s="14" customFormat="1" ht="12.75">
      <c r="A44" s="13" t="s">
        <v>47</v>
      </c>
      <c r="B44" s="50">
        <v>3.17</v>
      </c>
      <c r="C44" s="36">
        <v>2.61</v>
      </c>
      <c r="D44" s="50">
        <v>2.73</v>
      </c>
      <c r="E44" s="36">
        <v>2.33</v>
      </c>
      <c r="F44" s="20"/>
    </row>
    <row r="45" spans="1:6" s="14" customFormat="1" ht="12.75">
      <c r="A45" s="13" t="s">
        <v>48</v>
      </c>
      <c r="B45" s="50" t="s">
        <v>51</v>
      </c>
      <c r="C45" s="35" t="s">
        <v>51</v>
      </c>
      <c r="D45" s="50">
        <v>3.06</v>
      </c>
      <c r="E45" s="35">
        <v>3.03</v>
      </c>
      <c r="F45" s="20"/>
    </row>
    <row r="46" spans="1:6" ht="12.75">
      <c r="A46" s="6" t="s">
        <v>10</v>
      </c>
      <c r="B46" s="18"/>
      <c r="C46" s="18"/>
      <c r="D46" s="18"/>
      <c r="E46" s="18"/>
      <c r="F46" s="22"/>
    </row>
    <row r="47" spans="1:6" ht="12.75">
      <c r="A47" s="7" t="s">
        <v>49</v>
      </c>
      <c r="B47" s="46">
        <v>186</v>
      </c>
      <c r="C47" s="31">
        <v>29</v>
      </c>
      <c r="D47" s="46">
        <v>19</v>
      </c>
      <c r="E47" s="31">
        <v>15</v>
      </c>
      <c r="F47" s="47">
        <f>(E47-D47)/D47</f>
        <v>-0.21052631578947367</v>
      </c>
    </row>
    <row r="48" spans="1:6" ht="12.75">
      <c r="A48" s="7" t="s">
        <v>11</v>
      </c>
      <c r="B48" s="48" t="s">
        <v>51</v>
      </c>
      <c r="C48" s="31">
        <v>0</v>
      </c>
      <c r="D48" s="48">
        <v>0</v>
      </c>
      <c r="E48" s="31">
        <v>0</v>
      </c>
      <c r="F48" s="49" t="s">
        <v>51</v>
      </c>
    </row>
    <row r="49" spans="1:6" ht="12.75">
      <c r="A49" s="7" t="s">
        <v>12</v>
      </c>
      <c r="B49" s="48" t="s">
        <v>51</v>
      </c>
      <c r="C49" s="31">
        <v>0</v>
      </c>
      <c r="D49" s="48">
        <v>0</v>
      </c>
      <c r="E49" s="31">
        <v>0</v>
      </c>
      <c r="F49" s="49" t="s">
        <v>51</v>
      </c>
    </row>
    <row r="50" spans="1:6" ht="12.75">
      <c r="A50" s="7" t="s">
        <v>50</v>
      </c>
      <c r="B50" s="48" t="s">
        <v>51</v>
      </c>
      <c r="C50" s="34">
        <v>29</v>
      </c>
      <c r="D50" s="48">
        <v>19</v>
      </c>
      <c r="E50" s="34">
        <v>15</v>
      </c>
      <c r="F50" s="47">
        <f>(E50-D50)/D50</f>
        <v>-0.21052631578947367</v>
      </c>
    </row>
    <row r="51" spans="1:6" ht="12.75">
      <c r="A51" s="6" t="s">
        <v>20</v>
      </c>
      <c r="B51" s="18"/>
      <c r="C51" s="19"/>
      <c r="D51" s="18"/>
      <c r="E51" s="19"/>
      <c r="F51" s="22"/>
    </row>
    <row r="52" spans="1:6" ht="12.75">
      <c r="A52" s="7" t="s">
        <v>1</v>
      </c>
      <c r="B52" s="46">
        <v>166</v>
      </c>
      <c r="C52" s="30">
        <v>182</v>
      </c>
      <c r="D52" s="46">
        <v>168</v>
      </c>
      <c r="E52" s="30">
        <v>224</v>
      </c>
      <c r="F52" s="47">
        <f>(E52-D52)/D52</f>
        <v>0.3333333333333333</v>
      </c>
    </row>
    <row r="53" spans="1:6" ht="12.75">
      <c r="A53" s="7" t="s">
        <v>21</v>
      </c>
      <c r="B53" s="46">
        <v>151</v>
      </c>
      <c r="C53" s="30">
        <v>161</v>
      </c>
      <c r="D53" s="46">
        <v>153</v>
      </c>
      <c r="E53" s="30">
        <v>210</v>
      </c>
      <c r="F53" s="47">
        <f>(E53-D53)/D53</f>
        <v>0.37254901960784315</v>
      </c>
    </row>
    <row r="54" spans="1:6" ht="12.75">
      <c r="A54" s="7" t="s">
        <v>22</v>
      </c>
      <c r="B54" s="46">
        <v>112</v>
      </c>
      <c r="C54" s="30">
        <v>122</v>
      </c>
      <c r="D54" s="46">
        <v>115</v>
      </c>
      <c r="E54" s="30">
        <v>129</v>
      </c>
      <c r="F54" s="47">
        <f>(E54-D54)/D54</f>
        <v>0.12173913043478261</v>
      </c>
    </row>
    <row r="55" spans="1:6" ht="12.75">
      <c r="A55" s="7" t="s">
        <v>23</v>
      </c>
      <c r="B55" s="46">
        <v>39</v>
      </c>
      <c r="C55" s="30">
        <v>39</v>
      </c>
      <c r="D55" s="46">
        <v>38</v>
      </c>
      <c r="E55" s="30">
        <v>81</v>
      </c>
      <c r="F55" s="47">
        <f>(E55-D55)/D55</f>
        <v>1.131578947368421</v>
      </c>
    </row>
    <row r="56" spans="1:6" ht="12.75">
      <c r="A56" s="7" t="s">
        <v>24</v>
      </c>
      <c r="B56" s="46">
        <v>15</v>
      </c>
      <c r="C56" s="30">
        <v>21</v>
      </c>
      <c r="D56" s="46">
        <v>15</v>
      </c>
      <c r="E56" s="30">
        <v>14</v>
      </c>
      <c r="F56" s="47">
        <f>(E56-D56)/D56</f>
        <v>-0.06666666666666667</v>
      </c>
    </row>
    <row r="57" spans="1:6" s="14" customFormat="1" ht="12.75">
      <c r="A57" s="13" t="s">
        <v>26</v>
      </c>
      <c r="B57" s="51">
        <v>1.8</v>
      </c>
      <c r="C57" s="38">
        <v>1.6</v>
      </c>
      <c r="D57" s="51">
        <v>1.7</v>
      </c>
      <c r="E57" s="38">
        <v>0.8</v>
      </c>
      <c r="F57" s="20"/>
    </row>
    <row r="58" spans="1:6" s="14" customFormat="1" ht="12.75">
      <c r="A58" s="13" t="s">
        <v>27</v>
      </c>
      <c r="B58" s="51">
        <v>0</v>
      </c>
      <c r="C58" s="38">
        <v>7.1</v>
      </c>
      <c r="D58" s="51">
        <v>13.6</v>
      </c>
      <c r="E58" s="38">
        <v>9</v>
      </c>
      <c r="F58" s="20"/>
    </row>
    <row r="59" spans="1:6" ht="12.75">
      <c r="A59" s="6" t="s">
        <v>15</v>
      </c>
      <c r="B59" s="16"/>
      <c r="C59" s="17"/>
      <c r="D59" s="16"/>
      <c r="E59" s="17"/>
      <c r="F59" s="22"/>
    </row>
    <row r="60" spans="1:6" ht="12.75">
      <c r="A60" s="7" t="s">
        <v>16</v>
      </c>
      <c r="B60" s="46">
        <v>22</v>
      </c>
      <c r="C60" s="30">
        <v>39</v>
      </c>
      <c r="D60" s="46">
        <v>23</v>
      </c>
      <c r="E60" s="30">
        <v>65</v>
      </c>
      <c r="F60" s="47">
        <f>(E60-D60)/D60</f>
        <v>1.826086956521739</v>
      </c>
    </row>
    <row r="61" spans="1:6" ht="12.75">
      <c r="A61" s="7" t="s">
        <v>17</v>
      </c>
      <c r="B61" s="46">
        <v>49</v>
      </c>
      <c r="C61" s="30">
        <v>48</v>
      </c>
      <c r="D61" s="46">
        <v>57</v>
      </c>
      <c r="E61" s="30">
        <v>76</v>
      </c>
      <c r="F61" s="47">
        <f>(E61-D61)/D61</f>
        <v>0.3333333333333333</v>
      </c>
    </row>
    <row r="62" spans="1:6" ht="12.75">
      <c r="A62" s="7" t="s">
        <v>18</v>
      </c>
      <c r="B62" s="46">
        <v>49</v>
      </c>
      <c r="C62" s="30">
        <v>62</v>
      </c>
      <c r="D62" s="46">
        <v>44</v>
      </c>
      <c r="E62" s="30">
        <v>51</v>
      </c>
      <c r="F62" s="47">
        <f>(E62-D62)/D62</f>
        <v>0.1590909090909091</v>
      </c>
    </row>
    <row r="63" spans="1:6" ht="12.75">
      <c r="A63" s="7" t="s">
        <v>19</v>
      </c>
      <c r="B63" s="46">
        <v>31</v>
      </c>
      <c r="C63" s="30">
        <v>12</v>
      </c>
      <c r="D63" s="46">
        <v>25</v>
      </c>
      <c r="E63" s="30">
        <v>18</v>
      </c>
      <c r="F63" s="47">
        <f>(E63-D63)/D63</f>
        <v>-0.28</v>
      </c>
    </row>
    <row r="64" spans="2:6" ht="12.75">
      <c r="B64" s="4"/>
      <c r="C64" s="2"/>
      <c r="D64" s="4"/>
      <c r="E64" s="2"/>
      <c r="F64" s="5"/>
    </row>
    <row r="65" spans="1:6" ht="12.75">
      <c r="A65" s="2" t="s">
        <v>54</v>
      </c>
      <c r="B65" s="2"/>
      <c r="C65" s="2"/>
      <c r="D65" s="2"/>
      <c r="E65" s="2"/>
      <c r="F65" s="2"/>
    </row>
    <row r="67" spans="2:5" ht="12.75">
      <c r="B67" s="45"/>
      <c r="C67" s="29"/>
      <c r="D67" s="29"/>
      <c r="E67" s="29"/>
    </row>
  </sheetData>
  <printOptions gridLines="1" horizontalCentered="1"/>
  <pageMargins left="0.5" right="0.5" top="1" bottom="0.75" header="0.5" footer="0.5"/>
  <pageSetup fitToHeight="1" fitToWidth="1" horizontalDpi="600" verticalDpi="600" orientation="portrait" scale="84" r:id="rId1"/>
  <headerFooter alignWithMargins="0">
    <oddHeader>&amp;L&amp;"Arial,Bold"VILLAGE OF FREEVILLE&amp;"Arial,Regular"
Profile of General Demographic Changes (SF1): 1970 to 2000</oddHeader>
    <oddFooter>&amp;C* In 1970, Asian Indian was not included as part of "Asian"; would have been part of "Some Other Race"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37">
      <selection activeCell="A1" sqref="A1"/>
    </sheetView>
  </sheetViews>
  <sheetFormatPr defaultColWidth="9.140625" defaultRowHeight="12.75"/>
  <cols>
    <col min="1" max="1" width="32.7109375" style="2" customWidth="1"/>
    <col min="2" max="5" width="10.7109375" style="42" customWidth="1"/>
    <col min="6" max="6" width="10.7109375" style="44" customWidth="1"/>
    <col min="7" max="16384" width="9.140625" style="2" customWidth="1"/>
  </cols>
  <sheetData>
    <row r="1" spans="1:6" s="25" customFormat="1" ht="12.75" customHeight="1">
      <c r="A1" s="9" t="s">
        <v>79</v>
      </c>
      <c r="B1" s="10"/>
      <c r="C1" s="10"/>
      <c r="D1" s="10"/>
      <c r="E1" s="10"/>
      <c r="F1" s="10" t="s">
        <v>28</v>
      </c>
    </row>
    <row r="2" spans="1:6" s="25" customFormat="1" ht="12.75" customHeight="1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</row>
    <row r="3" spans="1:6" ht="12.75">
      <c r="A3" s="6" t="s">
        <v>56</v>
      </c>
      <c r="B3" s="16"/>
      <c r="C3" s="17"/>
      <c r="D3" s="16"/>
      <c r="E3" s="17"/>
      <c r="F3" s="17"/>
    </row>
    <row r="4" spans="1:6" ht="12.75">
      <c r="A4" s="8" t="s">
        <v>30</v>
      </c>
      <c r="B4" s="46">
        <v>2112</v>
      </c>
      <c r="C4" s="30">
        <v>2313</v>
      </c>
      <c r="D4" s="46">
        <v>2398</v>
      </c>
      <c r="E4" s="30">
        <v>2470</v>
      </c>
      <c r="F4" s="47">
        <f>(E4-D4)/D4</f>
        <v>0.030025020850708923</v>
      </c>
    </row>
    <row r="5" spans="1:6" ht="12.75">
      <c r="A5" s="6" t="s">
        <v>2</v>
      </c>
      <c r="B5" s="18"/>
      <c r="C5" s="19"/>
      <c r="D5" s="18"/>
      <c r="E5" s="19"/>
      <c r="F5" s="22"/>
    </row>
    <row r="6" spans="1:6" s="14" customFormat="1" ht="12.75">
      <c r="A6" s="13" t="s">
        <v>64</v>
      </c>
      <c r="B6" s="21">
        <v>0.457</v>
      </c>
      <c r="C6" s="32">
        <v>0.46</v>
      </c>
      <c r="D6" s="21">
        <v>0.454</v>
      </c>
      <c r="E6" s="32">
        <v>0.474</v>
      </c>
      <c r="F6" s="20"/>
    </row>
    <row r="7" spans="1:6" s="14" customFormat="1" ht="12.75">
      <c r="A7" s="13" t="s">
        <v>65</v>
      </c>
      <c r="B7" s="21">
        <v>0.543</v>
      </c>
      <c r="C7" s="32">
        <v>0.54</v>
      </c>
      <c r="D7" s="21">
        <v>0.546</v>
      </c>
      <c r="E7" s="32">
        <v>0.526</v>
      </c>
      <c r="F7" s="20"/>
    </row>
    <row r="8" spans="1:6" ht="12.75">
      <c r="A8" s="6" t="s">
        <v>3</v>
      </c>
      <c r="B8" s="18"/>
      <c r="C8" s="19"/>
      <c r="D8" s="18"/>
      <c r="E8" s="19"/>
      <c r="F8" s="22"/>
    </row>
    <row r="9" spans="1:6" ht="12.75">
      <c r="A9" s="7" t="s">
        <v>4</v>
      </c>
      <c r="B9" s="46">
        <v>2111</v>
      </c>
      <c r="C9" s="30">
        <v>2280</v>
      </c>
      <c r="D9" s="46">
        <v>2371</v>
      </c>
      <c r="E9" s="30">
        <v>2403</v>
      </c>
      <c r="F9" s="47">
        <f>(E9-D9)/D9</f>
        <v>0.013496415014761703</v>
      </c>
    </row>
    <row r="10" spans="1:6" ht="12.75">
      <c r="A10" s="7" t="s">
        <v>5</v>
      </c>
      <c r="B10" s="46">
        <v>0</v>
      </c>
      <c r="C10" s="30">
        <v>11</v>
      </c>
      <c r="D10" s="46">
        <v>9</v>
      </c>
      <c r="E10" s="30">
        <v>14</v>
      </c>
      <c r="F10" s="47">
        <f>(E10-D10)/D10</f>
        <v>0.5555555555555556</v>
      </c>
    </row>
    <row r="11" spans="1:6" ht="12.75">
      <c r="A11" s="7" t="s">
        <v>57</v>
      </c>
      <c r="B11" s="46">
        <v>0</v>
      </c>
      <c r="C11" s="30">
        <v>4</v>
      </c>
      <c r="D11" s="46">
        <v>4</v>
      </c>
      <c r="E11" s="30">
        <v>4</v>
      </c>
      <c r="F11" s="47">
        <f>(E11-D11)/D11</f>
        <v>0</v>
      </c>
    </row>
    <row r="12" spans="1:6" ht="12.75">
      <c r="A12" s="7" t="s">
        <v>52</v>
      </c>
      <c r="B12" s="48" t="s">
        <v>51</v>
      </c>
      <c r="C12" s="30">
        <v>5</v>
      </c>
      <c r="D12" s="48">
        <v>6</v>
      </c>
      <c r="E12" s="30">
        <v>2</v>
      </c>
      <c r="F12" s="47">
        <f>(E12-D12)/D12</f>
        <v>-0.6666666666666666</v>
      </c>
    </row>
    <row r="13" spans="1:6" ht="12.75">
      <c r="A13" s="7" t="s">
        <v>58</v>
      </c>
      <c r="B13" s="48" t="s">
        <v>51</v>
      </c>
      <c r="C13" s="30">
        <v>0</v>
      </c>
      <c r="D13" s="48">
        <v>0</v>
      </c>
      <c r="E13" s="30">
        <v>0</v>
      </c>
      <c r="F13" s="49" t="s">
        <v>51</v>
      </c>
    </row>
    <row r="14" spans="1:6" ht="12.75">
      <c r="A14" s="7" t="s">
        <v>53</v>
      </c>
      <c r="B14" s="46">
        <v>1</v>
      </c>
      <c r="C14" s="30">
        <v>13</v>
      </c>
      <c r="D14" s="46">
        <v>8</v>
      </c>
      <c r="E14" s="30">
        <v>5</v>
      </c>
      <c r="F14" s="47">
        <f>(E14-D14)/D14</f>
        <v>-0.375</v>
      </c>
    </row>
    <row r="15" spans="1:6" ht="12.75">
      <c r="A15" s="7" t="s">
        <v>6</v>
      </c>
      <c r="B15" s="48" t="s">
        <v>51</v>
      </c>
      <c r="C15" s="33" t="s">
        <v>51</v>
      </c>
      <c r="D15" s="48" t="s">
        <v>51</v>
      </c>
      <c r="E15" s="33">
        <v>42</v>
      </c>
      <c r="F15" s="49" t="s">
        <v>51</v>
      </c>
    </row>
    <row r="16" spans="1:6" ht="12.75">
      <c r="A16" s="6" t="s">
        <v>25</v>
      </c>
      <c r="B16" s="16"/>
      <c r="C16" s="17"/>
      <c r="D16" s="16"/>
      <c r="E16" s="17"/>
      <c r="F16" s="22"/>
    </row>
    <row r="17" spans="1:6" ht="12.75">
      <c r="A17" s="8" t="s">
        <v>59</v>
      </c>
      <c r="B17" s="48" t="s">
        <v>51</v>
      </c>
      <c r="C17" s="30">
        <v>19</v>
      </c>
      <c r="D17" s="48">
        <v>18</v>
      </c>
      <c r="E17" s="30">
        <v>9</v>
      </c>
      <c r="F17" s="47">
        <f>(E17-D17)/D17</f>
        <v>-0.5</v>
      </c>
    </row>
    <row r="18" spans="1:6" ht="12.75">
      <c r="A18" s="6" t="s">
        <v>7</v>
      </c>
      <c r="B18" s="18"/>
      <c r="C18" s="17"/>
      <c r="D18" s="18"/>
      <c r="E18" s="17"/>
      <c r="F18" s="22"/>
    </row>
    <row r="19" spans="1:6" ht="12.75">
      <c r="A19" s="7" t="s">
        <v>31</v>
      </c>
      <c r="B19" s="46">
        <v>174</v>
      </c>
      <c r="C19" s="30">
        <v>184</v>
      </c>
      <c r="D19" s="46">
        <v>197</v>
      </c>
      <c r="E19" s="30">
        <v>135</v>
      </c>
      <c r="F19" s="47">
        <f aca="true" t="shared" si="0" ref="F19:F34">(E19-D19)/D19</f>
        <v>-0.3147208121827411</v>
      </c>
    </row>
    <row r="20" spans="1:6" ht="12.75">
      <c r="A20" s="7" t="s">
        <v>32</v>
      </c>
      <c r="B20" s="46">
        <v>184</v>
      </c>
      <c r="C20" s="30">
        <v>212</v>
      </c>
      <c r="D20" s="46">
        <v>209</v>
      </c>
      <c r="E20" s="30">
        <v>199</v>
      </c>
      <c r="F20" s="47">
        <f t="shared" si="0"/>
        <v>-0.04784688995215311</v>
      </c>
    </row>
    <row r="21" spans="1:6" ht="12.75">
      <c r="A21" s="7" t="s">
        <v>33</v>
      </c>
      <c r="B21" s="46">
        <v>220</v>
      </c>
      <c r="C21" s="30">
        <v>211</v>
      </c>
      <c r="D21" s="46">
        <v>172</v>
      </c>
      <c r="E21" s="30">
        <v>203</v>
      </c>
      <c r="F21" s="47">
        <f t="shared" si="0"/>
        <v>0.18023255813953487</v>
      </c>
    </row>
    <row r="22" spans="1:6" ht="12.75">
      <c r="A22" s="7" t="s">
        <v>34</v>
      </c>
      <c r="B22" s="46">
        <v>204</v>
      </c>
      <c r="C22" s="30">
        <v>213</v>
      </c>
      <c r="D22" s="46">
        <v>148</v>
      </c>
      <c r="E22" s="30">
        <v>186</v>
      </c>
      <c r="F22" s="47">
        <f t="shared" si="0"/>
        <v>0.25675675675675674</v>
      </c>
    </row>
    <row r="23" spans="1:6" ht="12.75">
      <c r="A23" s="7" t="s">
        <v>36</v>
      </c>
      <c r="B23" s="46">
        <v>162</v>
      </c>
      <c r="C23" s="30">
        <v>182</v>
      </c>
      <c r="D23" s="46">
        <v>154</v>
      </c>
      <c r="E23" s="30">
        <v>97</v>
      </c>
      <c r="F23" s="47">
        <f t="shared" si="0"/>
        <v>-0.37012987012987014</v>
      </c>
    </row>
    <row r="24" spans="1:6" ht="12.75">
      <c r="A24" s="7" t="s">
        <v>9</v>
      </c>
      <c r="B24" s="46">
        <v>442</v>
      </c>
      <c r="C24" s="30">
        <v>653</v>
      </c>
      <c r="D24" s="46">
        <v>750</v>
      </c>
      <c r="E24" s="30">
        <v>693</v>
      </c>
      <c r="F24" s="47">
        <f t="shared" si="0"/>
        <v>-0.076</v>
      </c>
    </row>
    <row r="25" spans="1:6" ht="12.75">
      <c r="A25" s="7" t="s">
        <v>37</v>
      </c>
      <c r="B25" s="46">
        <v>243</v>
      </c>
      <c r="C25" s="30">
        <v>204</v>
      </c>
      <c r="D25" s="46">
        <v>234</v>
      </c>
      <c r="E25" s="30">
        <v>343</v>
      </c>
      <c r="F25" s="47">
        <f t="shared" si="0"/>
        <v>0.4658119658119658</v>
      </c>
    </row>
    <row r="26" spans="1:6" ht="12.75">
      <c r="A26" s="7" t="s">
        <v>38</v>
      </c>
      <c r="B26" s="46">
        <v>105</v>
      </c>
      <c r="C26" s="30">
        <v>103</v>
      </c>
      <c r="D26" s="46">
        <v>98</v>
      </c>
      <c r="E26" s="30">
        <v>116</v>
      </c>
      <c r="F26" s="47">
        <f t="shared" si="0"/>
        <v>0.1836734693877551</v>
      </c>
    </row>
    <row r="27" spans="1:6" ht="12.75">
      <c r="A27" s="7" t="s">
        <v>39</v>
      </c>
      <c r="B27" s="46">
        <v>100</v>
      </c>
      <c r="C27" s="30">
        <v>94</v>
      </c>
      <c r="D27" s="46">
        <v>83</v>
      </c>
      <c r="E27" s="30">
        <v>85</v>
      </c>
      <c r="F27" s="47">
        <f t="shared" si="0"/>
        <v>0.024096385542168676</v>
      </c>
    </row>
    <row r="28" spans="1:6" ht="12.75">
      <c r="A28" s="7" t="s">
        <v>40</v>
      </c>
      <c r="B28" s="46">
        <v>160</v>
      </c>
      <c r="C28" s="30">
        <v>132</v>
      </c>
      <c r="D28" s="46">
        <v>164</v>
      </c>
      <c r="E28" s="30">
        <v>185</v>
      </c>
      <c r="F28" s="47">
        <f t="shared" si="0"/>
        <v>0.12804878048780488</v>
      </c>
    </row>
    <row r="29" spans="1:6" ht="12.75">
      <c r="A29" s="7" t="s">
        <v>41</v>
      </c>
      <c r="B29" s="48" t="s">
        <v>51</v>
      </c>
      <c r="C29" s="7">
        <v>95</v>
      </c>
      <c r="D29" s="48">
        <v>112</v>
      </c>
      <c r="E29" s="7">
        <v>154</v>
      </c>
      <c r="F29" s="47">
        <f t="shared" si="0"/>
        <v>0.375</v>
      </c>
    </row>
    <row r="30" spans="1:6" ht="12.75">
      <c r="A30" s="7" t="s">
        <v>42</v>
      </c>
      <c r="B30" s="48" t="s">
        <v>51</v>
      </c>
      <c r="C30" s="7">
        <v>30</v>
      </c>
      <c r="D30" s="48">
        <v>77</v>
      </c>
      <c r="E30" s="7">
        <v>74</v>
      </c>
      <c r="F30" s="47">
        <f t="shared" si="0"/>
        <v>-0.03896103896103896</v>
      </c>
    </row>
    <row r="31" spans="1:6" ht="12.75">
      <c r="A31" s="7" t="s">
        <v>8</v>
      </c>
      <c r="B31" s="46">
        <v>518</v>
      </c>
      <c r="C31" s="30">
        <v>563</v>
      </c>
      <c r="D31" s="46">
        <v>481</v>
      </c>
      <c r="E31" s="30">
        <v>541</v>
      </c>
      <c r="F31" s="47">
        <f t="shared" si="0"/>
        <v>0.12474012474012475</v>
      </c>
    </row>
    <row r="32" spans="1:6" ht="12.75">
      <c r="A32" s="7" t="s">
        <v>43</v>
      </c>
      <c r="B32" s="46">
        <v>692</v>
      </c>
      <c r="C32" s="30">
        <v>747</v>
      </c>
      <c r="D32" s="46">
        <v>678</v>
      </c>
      <c r="E32" s="30">
        <v>676</v>
      </c>
      <c r="F32" s="47">
        <f t="shared" si="0"/>
        <v>-0.0029498525073746312</v>
      </c>
    </row>
    <row r="33" spans="1:6" ht="12.75">
      <c r="A33" s="7" t="s">
        <v>35</v>
      </c>
      <c r="B33" s="46">
        <v>126</v>
      </c>
      <c r="C33" s="30">
        <v>112</v>
      </c>
      <c r="D33" s="46">
        <v>81</v>
      </c>
      <c r="E33" s="30">
        <v>64</v>
      </c>
      <c r="F33" s="47">
        <f t="shared" si="0"/>
        <v>-0.20987654320987653</v>
      </c>
    </row>
    <row r="34" spans="1:6" ht="12.75">
      <c r="A34" s="7" t="s">
        <v>44</v>
      </c>
      <c r="B34" s="46">
        <v>126</v>
      </c>
      <c r="C34" s="30">
        <v>143</v>
      </c>
      <c r="D34" s="46">
        <v>121</v>
      </c>
      <c r="E34" s="30">
        <v>80</v>
      </c>
      <c r="F34" s="47">
        <f t="shared" si="0"/>
        <v>-0.33884297520661155</v>
      </c>
    </row>
    <row r="35" spans="1:6" ht="12.75">
      <c r="A35" s="6" t="s">
        <v>13</v>
      </c>
      <c r="B35" s="16"/>
      <c r="C35" s="17"/>
      <c r="D35" s="16"/>
      <c r="E35" s="17"/>
      <c r="F35" s="22"/>
    </row>
    <row r="36" spans="1:6" ht="12.75">
      <c r="A36" s="8" t="s">
        <v>0</v>
      </c>
      <c r="B36" s="46">
        <v>719</v>
      </c>
      <c r="C36" s="31">
        <v>852</v>
      </c>
      <c r="D36" s="46">
        <v>876</v>
      </c>
      <c r="E36" s="31">
        <v>960</v>
      </c>
      <c r="F36" s="47">
        <f aca="true" t="shared" si="1" ref="F36:F43">(E36-D36)/D36</f>
        <v>0.0958904109589041</v>
      </c>
    </row>
    <row r="37" spans="1:6" ht="12.75">
      <c r="A37" s="7" t="s">
        <v>14</v>
      </c>
      <c r="B37" s="48" t="s">
        <v>51</v>
      </c>
      <c r="C37" s="31">
        <v>595</v>
      </c>
      <c r="D37" s="48">
        <v>597</v>
      </c>
      <c r="E37" s="31">
        <v>628</v>
      </c>
      <c r="F37" s="47">
        <f t="shared" si="1"/>
        <v>0.051926298157453935</v>
      </c>
    </row>
    <row r="38" spans="1:6" ht="12.75">
      <c r="A38" s="7" t="s">
        <v>45</v>
      </c>
      <c r="B38" s="48" t="s">
        <v>51</v>
      </c>
      <c r="C38" s="31">
        <v>276</v>
      </c>
      <c r="D38" s="48">
        <v>212</v>
      </c>
      <c r="E38" s="31">
        <v>209</v>
      </c>
      <c r="F38" s="47">
        <f t="shared" si="1"/>
        <v>-0.014150943396226415</v>
      </c>
    </row>
    <row r="39" spans="1:6" ht="12.75">
      <c r="A39" s="7" t="s">
        <v>46</v>
      </c>
      <c r="B39" s="48" t="s">
        <v>51</v>
      </c>
      <c r="C39" s="34">
        <v>200</v>
      </c>
      <c r="D39" s="48">
        <v>260</v>
      </c>
      <c r="E39" s="34">
        <v>259</v>
      </c>
      <c r="F39" s="47">
        <f t="shared" si="1"/>
        <v>-0.0038461538461538464</v>
      </c>
    </row>
    <row r="40" spans="1:6" ht="12.75">
      <c r="A40" s="7" t="s">
        <v>60</v>
      </c>
      <c r="B40" s="48" t="s">
        <v>51</v>
      </c>
      <c r="C40" s="31">
        <v>14</v>
      </c>
      <c r="D40" s="48">
        <v>7</v>
      </c>
      <c r="E40" s="31">
        <v>25</v>
      </c>
      <c r="F40" s="47">
        <f t="shared" si="1"/>
        <v>2.5714285714285716</v>
      </c>
    </row>
    <row r="41" spans="1:6" ht="12.75">
      <c r="A41" s="7" t="s">
        <v>61</v>
      </c>
      <c r="B41" s="48" t="s">
        <v>51</v>
      </c>
      <c r="C41" s="34">
        <v>13</v>
      </c>
      <c r="D41" s="48">
        <v>21</v>
      </c>
      <c r="E41" s="34">
        <v>14</v>
      </c>
      <c r="F41" s="47">
        <f t="shared" si="1"/>
        <v>-0.3333333333333333</v>
      </c>
    </row>
    <row r="42" spans="1:6" ht="12.75">
      <c r="A42" s="7" t="s">
        <v>62</v>
      </c>
      <c r="B42" s="48" t="s">
        <v>51</v>
      </c>
      <c r="C42" s="31">
        <v>63</v>
      </c>
      <c r="D42" s="48">
        <v>22</v>
      </c>
      <c r="E42" s="31">
        <v>98</v>
      </c>
      <c r="F42" s="47">
        <f t="shared" si="1"/>
        <v>3.4545454545454546</v>
      </c>
    </row>
    <row r="43" spans="1:6" ht="12.75">
      <c r="A43" s="7" t="s">
        <v>63</v>
      </c>
      <c r="B43" s="48" t="s">
        <v>51</v>
      </c>
      <c r="C43" s="34">
        <v>29</v>
      </c>
      <c r="D43" s="48">
        <v>75</v>
      </c>
      <c r="E43" s="34">
        <v>23</v>
      </c>
      <c r="F43" s="47">
        <f t="shared" si="1"/>
        <v>-0.6933333333333334</v>
      </c>
    </row>
    <row r="44" spans="1:6" s="14" customFormat="1" ht="12.75">
      <c r="A44" s="13" t="s">
        <v>47</v>
      </c>
      <c r="B44" s="50">
        <v>2.89</v>
      </c>
      <c r="C44" s="36">
        <v>2.72</v>
      </c>
      <c r="D44" s="50">
        <v>2.6</v>
      </c>
      <c r="E44" s="36">
        <v>2.46</v>
      </c>
      <c r="F44" s="20"/>
    </row>
    <row r="45" spans="1:6" s="14" customFormat="1" ht="12.75">
      <c r="A45" s="13" t="s">
        <v>48</v>
      </c>
      <c r="B45" s="50" t="s">
        <v>51</v>
      </c>
      <c r="C45" s="35" t="s">
        <v>51</v>
      </c>
      <c r="D45" s="50">
        <v>3.16</v>
      </c>
      <c r="E45" s="35">
        <v>3.05</v>
      </c>
      <c r="F45" s="20"/>
    </row>
    <row r="46" spans="1:6" ht="12.75">
      <c r="A46" s="6" t="s">
        <v>10</v>
      </c>
      <c r="B46" s="18"/>
      <c r="C46" s="18"/>
      <c r="D46" s="18"/>
      <c r="E46" s="18"/>
      <c r="F46" s="22"/>
    </row>
    <row r="47" spans="1:6" ht="12.75">
      <c r="A47" s="7" t="s">
        <v>49</v>
      </c>
      <c r="B47" s="46">
        <v>34</v>
      </c>
      <c r="C47" s="31">
        <v>0</v>
      </c>
      <c r="D47" s="46">
        <v>118</v>
      </c>
      <c r="E47" s="31">
        <v>105</v>
      </c>
      <c r="F47" s="47">
        <f>(E47-D47)/D47</f>
        <v>-0.11016949152542373</v>
      </c>
    </row>
    <row r="48" spans="1:6" ht="12.75">
      <c r="A48" s="7" t="s">
        <v>11</v>
      </c>
      <c r="B48" s="48" t="s">
        <v>51</v>
      </c>
      <c r="C48" s="31">
        <v>0</v>
      </c>
      <c r="D48" s="48">
        <v>0</v>
      </c>
      <c r="E48" s="31">
        <v>0</v>
      </c>
      <c r="F48" s="49" t="s">
        <v>51</v>
      </c>
    </row>
    <row r="49" spans="1:6" ht="12.75">
      <c r="A49" s="7" t="s">
        <v>12</v>
      </c>
      <c r="B49" s="48" t="s">
        <v>51</v>
      </c>
      <c r="C49" s="31">
        <v>0</v>
      </c>
      <c r="D49" s="48">
        <v>92</v>
      </c>
      <c r="E49" s="31">
        <v>78</v>
      </c>
      <c r="F49" s="47">
        <f>(E49-D49)/D49</f>
        <v>-0.15217391304347827</v>
      </c>
    </row>
    <row r="50" spans="1:6" ht="12.75">
      <c r="A50" s="7" t="s">
        <v>50</v>
      </c>
      <c r="B50" s="48" t="s">
        <v>51</v>
      </c>
      <c r="C50" s="34">
        <v>0</v>
      </c>
      <c r="D50" s="48">
        <v>26</v>
      </c>
      <c r="E50" s="34">
        <v>27</v>
      </c>
      <c r="F50" s="47">
        <f>(E50-D50)/D50</f>
        <v>0.038461538461538464</v>
      </c>
    </row>
    <row r="51" spans="1:6" ht="12.75">
      <c r="A51" s="6" t="s">
        <v>20</v>
      </c>
      <c r="B51" s="18"/>
      <c r="C51" s="19"/>
      <c r="D51" s="18"/>
      <c r="E51" s="19"/>
      <c r="F51" s="22"/>
    </row>
    <row r="52" spans="1:6" ht="12.75">
      <c r="A52" s="7" t="s">
        <v>1</v>
      </c>
      <c r="B52" s="46">
        <v>763</v>
      </c>
      <c r="C52" s="30">
        <v>900</v>
      </c>
      <c r="D52" s="46">
        <v>911</v>
      </c>
      <c r="E52" s="30">
        <v>1028</v>
      </c>
      <c r="F52" s="47">
        <f>(E52-D52)/D52</f>
        <v>0.12843029637760703</v>
      </c>
    </row>
    <row r="53" spans="1:6" ht="12.75">
      <c r="A53" s="7" t="s">
        <v>21</v>
      </c>
      <c r="B53" s="46">
        <v>719</v>
      </c>
      <c r="C53" s="30">
        <v>852</v>
      </c>
      <c r="D53" s="46">
        <v>876</v>
      </c>
      <c r="E53" s="30">
        <v>960</v>
      </c>
      <c r="F53" s="47">
        <f>(E53-D53)/D53</f>
        <v>0.0958904109589041</v>
      </c>
    </row>
    <row r="54" spans="1:6" ht="12.75">
      <c r="A54" s="7" t="s">
        <v>22</v>
      </c>
      <c r="B54" s="46">
        <v>473</v>
      </c>
      <c r="C54" s="30">
        <v>541</v>
      </c>
      <c r="D54" s="46">
        <v>557</v>
      </c>
      <c r="E54" s="30">
        <v>600</v>
      </c>
      <c r="F54" s="47">
        <f>(E54-D54)/D54</f>
        <v>0.07719928186714542</v>
      </c>
    </row>
    <row r="55" spans="1:6" ht="12.75">
      <c r="A55" s="7" t="s">
        <v>23</v>
      </c>
      <c r="B55" s="46">
        <v>246</v>
      </c>
      <c r="C55" s="30">
        <v>311</v>
      </c>
      <c r="D55" s="46">
        <v>319</v>
      </c>
      <c r="E55" s="30">
        <v>360</v>
      </c>
      <c r="F55" s="47">
        <f>(E55-D55)/D55</f>
        <v>0.12852664576802508</v>
      </c>
    </row>
    <row r="56" spans="1:6" ht="12.75">
      <c r="A56" s="7" t="s">
        <v>24</v>
      </c>
      <c r="B56" s="46">
        <v>44</v>
      </c>
      <c r="C56" s="30">
        <v>48</v>
      </c>
      <c r="D56" s="46">
        <v>35</v>
      </c>
      <c r="E56" s="30">
        <v>68</v>
      </c>
      <c r="F56" s="47">
        <f>(E56-D56)/D56</f>
        <v>0.9428571428571428</v>
      </c>
    </row>
    <row r="57" spans="1:6" s="14" customFormat="1" ht="12.75">
      <c r="A57" s="13" t="s">
        <v>26</v>
      </c>
      <c r="B57" s="51">
        <v>0.6</v>
      </c>
      <c r="C57" s="38">
        <v>1.1</v>
      </c>
      <c r="D57" s="51">
        <v>0.5</v>
      </c>
      <c r="E57" s="38">
        <v>2.3</v>
      </c>
      <c r="F57" s="20"/>
    </row>
    <row r="58" spans="1:6" s="14" customFormat="1" ht="12.75">
      <c r="A58" s="13" t="s">
        <v>27</v>
      </c>
      <c r="B58" s="51">
        <v>6.1</v>
      </c>
      <c r="C58" s="38">
        <v>5.8</v>
      </c>
      <c r="D58" s="51">
        <v>5.3</v>
      </c>
      <c r="E58" s="38">
        <v>8.6</v>
      </c>
      <c r="F58" s="20"/>
    </row>
    <row r="59" spans="1:6" ht="12.75">
      <c r="A59" s="6" t="s">
        <v>15</v>
      </c>
      <c r="B59" s="16"/>
      <c r="C59" s="17"/>
      <c r="D59" s="16"/>
      <c r="E59" s="17"/>
      <c r="F59" s="22"/>
    </row>
    <row r="60" spans="1:6" ht="12.75">
      <c r="A60" s="7" t="s">
        <v>16</v>
      </c>
      <c r="B60" s="46">
        <v>143</v>
      </c>
      <c r="C60" s="30">
        <v>216</v>
      </c>
      <c r="D60" s="46">
        <v>230</v>
      </c>
      <c r="E60" s="30">
        <v>275</v>
      </c>
      <c r="F60" s="47">
        <f>(E60-D60)/D60</f>
        <v>0.1956521739130435</v>
      </c>
    </row>
    <row r="61" spans="1:6" ht="12.75">
      <c r="A61" s="7" t="s">
        <v>17</v>
      </c>
      <c r="B61" s="46">
        <v>227</v>
      </c>
      <c r="C61" s="30">
        <v>238</v>
      </c>
      <c r="D61" s="46">
        <v>256</v>
      </c>
      <c r="E61" s="30">
        <v>314</v>
      </c>
      <c r="F61" s="47">
        <f>(E61-D61)/D61</f>
        <v>0.2265625</v>
      </c>
    </row>
    <row r="62" spans="1:6" ht="12.75">
      <c r="A62" s="7" t="s">
        <v>18</v>
      </c>
      <c r="B62" s="46">
        <v>228</v>
      </c>
      <c r="C62" s="30">
        <v>291</v>
      </c>
      <c r="D62" s="46">
        <v>296</v>
      </c>
      <c r="E62" s="30">
        <v>283</v>
      </c>
      <c r="F62" s="47">
        <f>(E62-D62)/D62</f>
        <v>-0.04391891891891892</v>
      </c>
    </row>
    <row r="63" spans="1:6" ht="12.75">
      <c r="A63" s="7" t="s">
        <v>19</v>
      </c>
      <c r="B63" s="46">
        <v>121</v>
      </c>
      <c r="C63" s="30">
        <v>107</v>
      </c>
      <c r="D63" s="46">
        <v>85</v>
      </c>
      <c r="E63" s="30">
        <v>88</v>
      </c>
      <c r="F63" s="47">
        <f>(E63-D63)/D63</f>
        <v>0.03529411764705882</v>
      </c>
    </row>
    <row r="64" spans="2:6" ht="12.75">
      <c r="B64" s="4"/>
      <c r="C64" s="2"/>
      <c r="D64" s="4"/>
      <c r="E64" s="2"/>
      <c r="F64" s="5"/>
    </row>
    <row r="65" spans="1:6" ht="12.75">
      <c r="A65" s="2" t="s">
        <v>54</v>
      </c>
      <c r="B65" s="2"/>
      <c r="C65" s="2"/>
      <c r="D65" s="2"/>
      <c r="E65" s="2"/>
      <c r="F65" s="2"/>
    </row>
    <row r="67" spans="2:5" ht="12.75">
      <c r="B67" s="45"/>
      <c r="C67" s="29"/>
      <c r="D67" s="29"/>
      <c r="E67" s="29"/>
    </row>
  </sheetData>
  <printOptions gridLines="1" horizontalCentered="1"/>
  <pageMargins left="0.5" right="0.5" top="1" bottom="0.75" header="0.5" footer="0.5"/>
  <pageSetup fitToHeight="1" fitToWidth="1" horizontalDpi="600" verticalDpi="600" orientation="portrait" scale="84" r:id="rId1"/>
  <headerFooter alignWithMargins="0">
    <oddHeader>&amp;L&amp;"Arial,Bold"VILLAGE OF GROTON&amp;"Arial,Regular"
Profile of General Demographic Changes (SF1): 1970 to 2000</oddHeader>
    <oddFooter>&amp;C* In 1970, Asian Indian was not included as part of "Asian"; would have been part of "Some Other Race"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41">
      <selection activeCell="A1" sqref="A1"/>
    </sheetView>
  </sheetViews>
  <sheetFormatPr defaultColWidth="9.140625" defaultRowHeight="12.75"/>
  <cols>
    <col min="1" max="1" width="32.7109375" style="2" customWidth="1"/>
    <col min="2" max="5" width="10.7109375" style="42" customWidth="1"/>
    <col min="6" max="6" width="10.7109375" style="44" customWidth="1"/>
    <col min="7" max="16384" width="9.140625" style="2" customWidth="1"/>
  </cols>
  <sheetData>
    <row r="1" spans="1:6" s="25" customFormat="1" ht="12.75" customHeight="1">
      <c r="A1" s="9" t="s">
        <v>80</v>
      </c>
      <c r="B1" s="10"/>
      <c r="C1" s="10"/>
      <c r="D1" s="10"/>
      <c r="E1" s="10"/>
      <c r="F1" s="10" t="s">
        <v>28</v>
      </c>
    </row>
    <row r="2" spans="1:6" s="25" customFormat="1" ht="12.75" customHeight="1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</row>
    <row r="3" spans="1:6" ht="12.75">
      <c r="A3" s="6" t="s">
        <v>56</v>
      </c>
      <c r="B3" s="16"/>
      <c r="C3" s="17"/>
      <c r="D3" s="16"/>
      <c r="E3" s="17"/>
      <c r="F3" s="17"/>
    </row>
    <row r="4" spans="1:6" ht="12.75">
      <c r="A4" s="8" t="s">
        <v>30</v>
      </c>
      <c r="B4" s="46" t="s">
        <v>51</v>
      </c>
      <c r="C4" s="30">
        <v>3039</v>
      </c>
      <c r="D4" s="46">
        <v>3281</v>
      </c>
      <c r="E4" s="30">
        <v>3417</v>
      </c>
      <c r="F4" s="47">
        <f>(E4-D4)/D4</f>
        <v>0.04145077720207254</v>
      </c>
    </row>
    <row r="5" spans="1:6" ht="12.75">
      <c r="A5" s="6" t="s">
        <v>2</v>
      </c>
      <c r="B5" s="18"/>
      <c r="C5" s="19"/>
      <c r="D5" s="18"/>
      <c r="E5" s="19"/>
      <c r="F5" s="22"/>
    </row>
    <row r="6" spans="1:6" s="14" customFormat="1" ht="12.75">
      <c r="A6" s="13" t="s">
        <v>64</v>
      </c>
      <c r="B6" s="21" t="s">
        <v>51</v>
      </c>
      <c r="C6" s="32">
        <v>0.506</v>
      </c>
      <c r="D6" s="21">
        <v>0.486</v>
      </c>
      <c r="E6" s="32">
        <v>0.504</v>
      </c>
      <c r="F6" s="20"/>
    </row>
    <row r="7" spans="1:6" s="14" customFormat="1" ht="12.75">
      <c r="A7" s="13" t="s">
        <v>65</v>
      </c>
      <c r="B7" s="21" t="s">
        <v>51</v>
      </c>
      <c r="C7" s="32">
        <v>0.494</v>
      </c>
      <c r="D7" s="21">
        <v>0.514</v>
      </c>
      <c r="E7" s="32">
        <v>0.496</v>
      </c>
      <c r="F7" s="20"/>
    </row>
    <row r="8" spans="1:6" ht="12.75">
      <c r="A8" s="6" t="s">
        <v>3</v>
      </c>
      <c r="B8" s="18"/>
      <c r="C8" s="19"/>
      <c r="D8" s="18"/>
      <c r="E8" s="19"/>
      <c r="F8" s="22"/>
    </row>
    <row r="9" spans="1:6" ht="12.75">
      <c r="A9" s="7" t="s">
        <v>4</v>
      </c>
      <c r="B9" s="46" t="s">
        <v>51</v>
      </c>
      <c r="C9" s="30">
        <v>2697</v>
      </c>
      <c r="D9" s="46">
        <v>2613</v>
      </c>
      <c r="E9" s="30">
        <v>2324</v>
      </c>
      <c r="F9" s="47">
        <f>(E9-D9)/D9</f>
        <v>-0.11060084194412553</v>
      </c>
    </row>
    <row r="10" spans="1:6" ht="12.75">
      <c r="A10" s="7" t="s">
        <v>5</v>
      </c>
      <c r="B10" s="46" t="s">
        <v>51</v>
      </c>
      <c r="C10" s="30">
        <v>122</v>
      </c>
      <c r="D10" s="46">
        <v>178</v>
      </c>
      <c r="E10" s="30">
        <v>175</v>
      </c>
      <c r="F10" s="47">
        <f>(E10-D10)/D10</f>
        <v>-0.016853932584269662</v>
      </c>
    </row>
    <row r="11" spans="1:6" ht="12.75">
      <c r="A11" s="7" t="s">
        <v>57</v>
      </c>
      <c r="B11" s="46" t="s">
        <v>51</v>
      </c>
      <c r="C11" s="30">
        <v>6</v>
      </c>
      <c r="D11" s="46">
        <v>11</v>
      </c>
      <c r="E11" s="30">
        <v>8</v>
      </c>
      <c r="F11" s="47">
        <f>(E11-D11)/D11</f>
        <v>-0.2727272727272727</v>
      </c>
    </row>
    <row r="12" spans="1:6" ht="12.75">
      <c r="A12" s="7" t="s">
        <v>52</v>
      </c>
      <c r="B12" s="48" t="s">
        <v>51</v>
      </c>
      <c r="C12" s="30">
        <v>170</v>
      </c>
      <c r="D12" s="48">
        <v>436</v>
      </c>
      <c r="E12" s="30">
        <v>769</v>
      </c>
      <c r="F12" s="47">
        <f>(E12-D12)/D12</f>
        <v>0.7637614678899083</v>
      </c>
    </row>
    <row r="13" spans="1:6" ht="12.75">
      <c r="A13" s="7" t="s">
        <v>58</v>
      </c>
      <c r="B13" s="48" t="s">
        <v>51</v>
      </c>
      <c r="C13" s="30">
        <v>0</v>
      </c>
      <c r="D13" s="48">
        <v>0</v>
      </c>
      <c r="E13" s="30">
        <v>2</v>
      </c>
      <c r="F13" s="49" t="s">
        <v>51</v>
      </c>
    </row>
    <row r="14" spans="1:6" ht="12.75">
      <c r="A14" s="7" t="s">
        <v>53</v>
      </c>
      <c r="B14" s="46" t="s">
        <v>51</v>
      </c>
      <c r="C14" s="30">
        <v>44</v>
      </c>
      <c r="D14" s="46">
        <v>43</v>
      </c>
      <c r="E14" s="30">
        <v>48</v>
      </c>
      <c r="F14" s="47">
        <f>(E14-D14)/D14</f>
        <v>0.11627906976744186</v>
      </c>
    </row>
    <row r="15" spans="1:6" ht="12.75">
      <c r="A15" s="7" t="s">
        <v>6</v>
      </c>
      <c r="B15" s="48" t="s">
        <v>51</v>
      </c>
      <c r="C15" s="33" t="s">
        <v>51</v>
      </c>
      <c r="D15" s="48" t="s">
        <v>51</v>
      </c>
      <c r="E15" s="33">
        <v>91</v>
      </c>
      <c r="F15" s="49" t="s">
        <v>51</v>
      </c>
    </row>
    <row r="16" spans="1:6" ht="12.75">
      <c r="A16" s="6" t="s">
        <v>25</v>
      </c>
      <c r="B16" s="16"/>
      <c r="C16" s="17"/>
      <c r="D16" s="16"/>
      <c r="E16" s="17"/>
      <c r="F16" s="22"/>
    </row>
    <row r="17" spans="1:6" ht="12.75">
      <c r="A17" s="8" t="s">
        <v>59</v>
      </c>
      <c r="B17" s="48" t="s">
        <v>51</v>
      </c>
      <c r="C17" s="30">
        <v>82</v>
      </c>
      <c r="D17" s="48">
        <v>99</v>
      </c>
      <c r="E17" s="30">
        <v>121</v>
      </c>
      <c r="F17" s="47">
        <f>(E17-D17)/D17</f>
        <v>0.2222222222222222</v>
      </c>
    </row>
    <row r="18" spans="1:6" ht="12.75">
      <c r="A18" s="6" t="s">
        <v>7</v>
      </c>
      <c r="B18" s="18"/>
      <c r="C18" s="17"/>
      <c r="D18" s="18"/>
      <c r="E18" s="17"/>
      <c r="F18" s="22"/>
    </row>
    <row r="19" spans="1:6" ht="12.75">
      <c r="A19" s="7" t="s">
        <v>31</v>
      </c>
      <c r="B19" s="46" t="s">
        <v>51</v>
      </c>
      <c r="C19" s="30">
        <v>192</v>
      </c>
      <c r="D19" s="46">
        <v>242</v>
      </c>
      <c r="E19" s="30">
        <v>213</v>
      </c>
      <c r="F19" s="47">
        <f aca="true" t="shared" si="0" ref="F19:F34">(E19-D19)/D19</f>
        <v>-0.11983471074380166</v>
      </c>
    </row>
    <row r="20" spans="1:6" ht="12.75">
      <c r="A20" s="7" t="s">
        <v>32</v>
      </c>
      <c r="B20" s="46" t="s">
        <v>51</v>
      </c>
      <c r="C20" s="30">
        <v>150</v>
      </c>
      <c r="D20" s="46">
        <v>195</v>
      </c>
      <c r="E20" s="30">
        <v>162</v>
      </c>
      <c r="F20" s="47">
        <f t="shared" si="0"/>
        <v>-0.16923076923076924</v>
      </c>
    </row>
    <row r="21" spans="1:6" ht="12.75">
      <c r="A21" s="7" t="s">
        <v>33</v>
      </c>
      <c r="B21" s="46" t="s">
        <v>51</v>
      </c>
      <c r="C21" s="30">
        <v>139</v>
      </c>
      <c r="D21" s="46">
        <v>154</v>
      </c>
      <c r="E21" s="30">
        <v>158</v>
      </c>
      <c r="F21" s="47">
        <f t="shared" si="0"/>
        <v>0.025974025974025976</v>
      </c>
    </row>
    <row r="22" spans="1:6" ht="12.75">
      <c r="A22" s="7" t="s">
        <v>34</v>
      </c>
      <c r="B22" s="46" t="s">
        <v>51</v>
      </c>
      <c r="C22" s="30">
        <v>156</v>
      </c>
      <c r="D22" s="46">
        <v>149</v>
      </c>
      <c r="E22" s="30">
        <v>166</v>
      </c>
      <c r="F22" s="47">
        <f t="shared" si="0"/>
        <v>0.11409395973154363</v>
      </c>
    </row>
    <row r="23" spans="1:6" ht="12.75">
      <c r="A23" s="7" t="s">
        <v>36</v>
      </c>
      <c r="B23" s="46" t="s">
        <v>51</v>
      </c>
      <c r="C23" s="30">
        <v>607</v>
      </c>
      <c r="D23" s="46">
        <v>339</v>
      </c>
      <c r="E23" s="30">
        <v>334</v>
      </c>
      <c r="F23" s="47">
        <f t="shared" si="0"/>
        <v>-0.014749262536873156</v>
      </c>
    </row>
    <row r="24" spans="1:6" ht="12.75">
      <c r="A24" s="7" t="s">
        <v>9</v>
      </c>
      <c r="B24" s="46" t="s">
        <v>51</v>
      </c>
      <c r="C24" s="30">
        <v>1283</v>
      </c>
      <c r="D24" s="46">
        <v>1474</v>
      </c>
      <c r="E24" s="30">
        <v>1405</v>
      </c>
      <c r="F24" s="47">
        <f t="shared" si="0"/>
        <v>-0.046811397557666216</v>
      </c>
    </row>
    <row r="25" spans="1:6" ht="12.75">
      <c r="A25" s="7" t="s">
        <v>37</v>
      </c>
      <c r="B25" s="46" t="s">
        <v>51</v>
      </c>
      <c r="C25" s="30">
        <v>188</v>
      </c>
      <c r="D25" s="46">
        <v>281</v>
      </c>
      <c r="E25" s="30">
        <v>424</v>
      </c>
      <c r="F25" s="47">
        <f t="shared" si="0"/>
        <v>0.5088967971530249</v>
      </c>
    </row>
    <row r="26" spans="1:6" ht="12.75">
      <c r="A26" s="7" t="s">
        <v>38</v>
      </c>
      <c r="B26" s="46" t="s">
        <v>51</v>
      </c>
      <c r="C26" s="30">
        <v>89</v>
      </c>
      <c r="D26" s="46">
        <v>92</v>
      </c>
      <c r="E26" s="30">
        <v>152</v>
      </c>
      <c r="F26" s="47">
        <f t="shared" si="0"/>
        <v>0.6521739130434783</v>
      </c>
    </row>
    <row r="27" spans="1:6" ht="12.75">
      <c r="A27" s="7" t="s">
        <v>39</v>
      </c>
      <c r="B27" s="46" t="s">
        <v>51</v>
      </c>
      <c r="C27" s="30">
        <v>84</v>
      </c>
      <c r="D27" s="46">
        <v>95</v>
      </c>
      <c r="E27" s="30">
        <v>85</v>
      </c>
      <c r="F27" s="47">
        <f t="shared" si="0"/>
        <v>-0.10526315789473684</v>
      </c>
    </row>
    <row r="28" spans="1:6" ht="12.75">
      <c r="A28" s="7" t="s">
        <v>40</v>
      </c>
      <c r="B28" s="46" t="s">
        <v>51</v>
      </c>
      <c r="C28" s="30">
        <v>88</v>
      </c>
      <c r="D28" s="46">
        <v>147</v>
      </c>
      <c r="E28" s="30">
        <v>167</v>
      </c>
      <c r="F28" s="47">
        <f t="shared" si="0"/>
        <v>0.1360544217687075</v>
      </c>
    </row>
    <row r="29" spans="1:6" ht="12.75">
      <c r="A29" s="7" t="s">
        <v>41</v>
      </c>
      <c r="B29" s="48" t="s">
        <v>51</v>
      </c>
      <c r="C29" s="7">
        <v>52</v>
      </c>
      <c r="D29" s="48">
        <v>89</v>
      </c>
      <c r="E29" s="7">
        <v>124</v>
      </c>
      <c r="F29" s="47">
        <f t="shared" si="0"/>
        <v>0.39325842696629215</v>
      </c>
    </row>
    <row r="30" spans="1:6" ht="12.75">
      <c r="A30" s="7" t="s">
        <v>42</v>
      </c>
      <c r="B30" s="48" t="s">
        <v>51</v>
      </c>
      <c r="C30" s="7">
        <v>11</v>
      </c>
      <c r="D30" s="48">
        <v>24</v>
      </c>
      <c r="E30" s="7">
        <v>27</v>
      </c>
      <c r="F30" s="47">
        <f t="shared" si="0"/>
        <v>0.125</v>
      </c>
    </row>
    <row r="31" spans="1:6" ht="12.75">
      <c r="A31" s="7" t="s">
        <v>8</v>
      </c>
      <c r="B31" s="46" t="s">
        <v>51</v>
      </c>
      <c r="C31" s="30">
        <v>369</v>
      </c>
      <c r="D31" s="46">
        <v>435</v>
      </c>
      <c r="E31" s="30">
        <v>432</v>
      </c>
      <c r="F31" s="47">
        <f t="shared" si="0"/>
        <v>-0.006896551724137931</v>
      </c>
    </row>
    <row r="32" spans="1:6" ht="12.75">
      <c r="A32" s="7" t="s">
        <v>43</v>
      </c>
      <c r="B32" s="46" t="s">
        <v>51</v>
      </c>
      <c r="C32" s="30">
        <v>561</v>
      </c>
      <c r="D32" s="46">
        <v>677</v>
      </c>
      <c r="E32" s="30">
        <v>645</v>
      </c>
      <c r="F32" s="47">
        <f t="shared" si="0"/>
        <v>-0.047267355982274745</v>
      </c>
    </row>
    <row r="33" spans="1:6" ht="12.75">
      <c r="A33" s="7" t="s">
        <v>35</v>
      </c>
      <c r="B33" s="46" t="s">
        <v>51</v>
      </c>
      <c r="C33" s="30">
        <v>184</v>
      </c>
      <c r="D33" s="46">
        <v>106</v>
      </c>
      <c r="E33" s="30">
        <v>93</v>
      </c>
      <c r="F33" s="47">
        <f t="shared" si="0"/>
        <v>-0.12264150943396226</v>
      </c>
    </row>
    <row r="34" spans="1:6" ht="12.75">
      <c r="A34" s="7" t="s">
        <v>44</v>
      </c>
      <c r="B34" s="46" t="s">
        <v>51</v>
      </c>
      <c r="C34" s="30">
        <v>499</v>
      </c>
      <c r="D34" s="46">
        <v>296</v>
      </c>
      <c r="E34" s="30">
        <v>295</v>
      </c>
      <c r="F34" s="47">
        <f t="shared" si="0"/>
        <v>-0.0033783783783783786</v>
      </c>
    </row>
    <row r="35" spans="1:6" ht="12.75">
      <c r="A35" s="6" t="s">
        <v>13</v>
      </c>
      <c r="B35" s="16"/>
      <c r="C35" s="17"/>
      <c r="D35" s="16"/>
      <c r="E35" s="17"/>
      <c r="F35" s="22"/>
    </row>
    <row r="36" spans="1:6" ht="12.75">
      <c r="A36" s="8" t="s">
        <v>0</v>
      </c>
      <c r="B36" s="46" t="s">
        <v>51</v>
      </c>
      <c r="C36" s="31">
        <v>1430</v>
      </c>
      <c r="D36" s="46">
        <v>1508</v>
      </c>
      <c r="E36" s="31">
        <v>1620</v>
      </c>
      <c r="F36" s="47">
        <f aca="true" t="shared" si="1" ref="F36:F43">(E36-D36)/D36</f>
        <v>0.07427055702917772</v>
      </c>
    </row>
    <row r="37" spans="1:6" ht="12.75">
      <c r="A37" s="7" t="s">
        <v>14</v>
      </c>
      <c r="B37" s="48" t="s">
        <v>51</v>
      </c>
      <c r="C37" s="31">
        <v>751</v>
      </c>
      <c r="D37" s="48">
        <v>807</v>
      </c>
      <c r="E37" s="31">
        <v>809</v>
      </c>
      <c r="F37" s="47">
        <f t="shared" si="1"/>
        <v>0.0024783147459727386</v>
      </c>
    </row>
    <row r="38" spans="1:6" ht="12.75">
      <c r="A38" s="7" t="s">
        <v>45</v>
      </c>
      <c r="B38" s="48" t="s">
        <v>51</v>
      </c>
      <c r="C38" s="31">
        <v>270</v>
      </c>
      <c r="D38" s="48">
        <v>373</v>
      </c>
      <c r="E38" s="31">
        <v>302</v>
      </c>
      <c r="F38" s="47">
        <f t="shared" si="1"/>
        <v>-0.1903485254691689</v>
      </c>
    </row>
    <row r="39" spans="1:6" ht="12.75">
      <c r="A39" s="7" t="s">
        <v>46</v>
      </c>
      <c r="B39" s="48" t="s">
        <v>51</v>
      </c>
      <c r="C39" s="34">
        <v>324</v>
      </c>
      <c r="D39" s="48">
        <v>291</v>
      </c>
      <c r="E39" s="34">
        <v>368</v>
      </c>
      <c r="F39" s="47">
        <f t="shared" si="1"/>
        <v>0.2646048109965636</v>
      </c>
    </row>
    <row r="40" spans="1:6" ht="12.75">
      <c r="A40" s="7" t="s">
        <v>60</v>
      </c>
      <c r="B40" s="48" t="s">
        <v>51</v>
      </c>
      <c r="C40" s="31">
        <v>20</v>
      </c>
      <c r="D40" s="48">
        <v>20</v>
      </c>
      <c r="E40" s="31">
        <v>18</v>
      </c>
      <c r="F40" s="47">
        <f t="shared" si="1"/>
        <v>-0.1</v>
      </c>
    </row>
    <row r="41" spans="1:6" ht="12.75">
      <c r="A41" s="7" t="s">
        <v>61</v>
      </c>
      <c r="B41" s="48" t="s">
        <v>51</v>
      </c>
      <c r="C41" s="34">
        <v>10</v>
      </c>
      <c r="D41" s="48">
        <v>17</v>
      </c>
      <c r="E41" s="34">
        <v>23</v>
      </c>
      <c r="F41" s="47">
        <f t="shared" si="1"/>
        <v>0.35294117647058826</v>
      </c>
    </row>
    <row r="42" spans="1:6" ht="12.75">
      <c r="A42" s="7" t="s">
        <v>62</v>
      </c>
      <c r="B42" s="48" t="s">
        <v>51</v>
      </c>
      <c r="C42" s="31">
        <v>87</v>
      </c>
      <c r="D42" s="48">
        <v>33</v>
      </c>
      <c r="E42" s="31">
        <v>57</v>
      </c>
      <c r="F42" s="47">
        <f t="shared" si="1"/>
        <v>0.7272727272727273</v>
      </c>
    </row>
    <row r="43" spans="1:6" ht="12.75">
      <c r="A43" s="7" t="s">
        <v>63</v>
      </c>
      <c r="B43" s="48" t="s">
        <v>51</v>
      </c>
      <c r="C43" s="34">
        <v>40</v>
      </c>
      <c r="D43" s="48">
        <v>73</v>
      </c>
      <c r="E43" s="34">
        <v>41</v>
      </c>
      <c r="F43" s="47">
        <f t="shared" si="1"/>
        <v>-0.4383561643835616</v>
      </c>
    </row>
    <row r="44" spans="1:6" s="14" customFormat="1" ht="12.75">
      <c r="A44" s="13" t="s">
        <v>47</v>
      </c>
      <c r="B44" s="50" t="s">
        <v>51</v>
      </c>
      <c r="C44" s="36">
        <v>2.13</v>
      </c>
      <c r="D44" s="50">
        <v>2.14</v>
      </c>
      <c r="E44" s="36">
        <v>2.06</v>
      </c>
      <c r="F44" s="20"/>
    </row>
    <row r="45" spans="1:6" s="14" customFormat="1" ht="12.75">
      <c r="A45" s="13" t="s">
        <v>48</v>
      </c>
      <c r="B45" s="50" t="s">
        <v>51</v>
      </c>
      <c r="C45" s="35" t="s">
        <v>51</v>
      </c>
      <c r="D45" s="50">
        <v>2.84</v>
      </c>
      <c r="E45" s="35">
        <v>2.82</v>
      </c>
      <c r="F45" s="20"/>
    </row>
    <row r="46" spans="1:6" ht="12.75">
      <c r="A46" s="6" t="s">
        <v>10</v>
      </c>
      <c r="B46" s="18"/>
      <c r="C46" s="18"/>
      <c r="D46" s="18"/>
      <c r="E46" s="18"/>
      <c r="F46" s="22"/>
    </row>
    <row r="47" spans="1:6" ht="12.75">
      <c r="A47" s="7" t="s">
        <v>49</v>
      </c>
      <c r="B47" s="46" t="s">
        <v>51</v>
      </c>
      <c r="C47" s="31">
        <v>0</v>
      </c>
      <c r="D47" s="46">
        <v>58</v>
      </c>
      <c r="E47" s="31">
        <v>86</v>
      </c>
      <c r="F47" s="47">
        <f>(E47-D47)/D47</f>
        <v>0.4827586206896552</v>
      </c>
    </row>
    <row r="48" spans="1:6" ht="12.75">
      <c r="A48" s="7" t="s">
        <v>11</v>
      </c>
      <c r="B48" s="48" t="s">
        <v>51</v>
      </c>
      <c r="C48" s="31">
        <v>0</v>
      </c>
      <c r="D48" s="48">
        <v>0</v>
      </c>
      <c r="E48" s="31">
        <v>0</v>
      </c>
      <c r="F48" s="49" t="s">
        <v>51</v>
      </c>
    </row>
    <row r="49" spans="1:6" ht="12.75">
      <c r="A49" s="7" t="s">
        <v>12</v>
      </c>
      <c r="B49" s="48" t="s">
        <v>51</v>
      </c>
      <c r="C49" s="31">
        <v>0</v>
      </c>
      <c r="D49" s="48">
        <v>0</v>
      </c>
      <c r="E49" s="31">
        <v>0</v>
      </c>
      <c r="F49" s="49" t="s">
        <v>51</v>
      </c>
    </row>
    <row r="50" spans="1:6" ht="12.75">
      <c r="A50" s="7" t="s">
        <v>50</v>
      </c>
      <c r="B50" s="48" t="s">
        <v>51</v>
      </c>
      <c r="C50" s="34">
        <v>0</v>
      </c>
      <c r="D50" s="48">
        <v>58</v>
      </c>
      <c r="E50" s="34">
        <v>86</v>
      </c>
      <c r="F50" s="47">
        <f>(E50-D50)/D50</f>
        <v>0.4827586206896552</v>
      </c>
    </row>
    <row r="51" spans="1:6" ht="12.75">
      <c r="A51" s="6" t="s">
        <v>20</v>
      </c>
      <c r="B51" s="18"/>
      <c r="C51" s="19"/>
      <c r="D51" s="18"/>
      <c r="E51" s="19"/>
      <c r="F51" s="22"/>
    </row>
    <row r="52" spans="1:6" ht="12.75">
      <c r="A52" s="7" t="s">
        <v>1</v>
      </c>
      <c r="B52" s="46" t="s">
        <v>51</v>
      </c>
      <c r="C52" s="30">
        <v>1501</v>
      </c>
      <c r="D52" s="46">
        <v>1639</v>
      </c>
      <c r="E52" s="30">
        <v>1705</v>
      </c>
      <c r="F52" s="47">
        <f>(E52-D52)/D52</f>
        <v>0.040268456375838924</v>
      </c>
    </row>
    <row r="53" spans="1:6" ht="12.75">
      <c r="A53" s="7" t="s">
        <v>21</v>
      </c>
      <c r="B53" s="46" t="s">
        <v>51</v>
      </c>
      <c r="C53" s="30">
        <v>1430</v>
      </c>
      <c r="D53" s="46">
        <v>1508</v>
      </c>
      <c r="E53" s="30">
        <v>1620</v>
      </c>
      <c r="F53" s="47">
        <f>(E53-D53)/D53</f>
        <v>0.07427055702917772</v>
      </c>
    </row>
    <row r="54" spans="1:6" ht="12.75">
      <c r="A54" s="7" t="s">
        <v>22</v>
      </c>
      <c r="B54" s="46" t="s">
        <v>51</v>
      </c>
      <c r="C54" s="30">
        <v>252</v>
      </c>
      <c r="D54" s="46">
        <v>428</v>
      </c>
      <c r="E54" s="30">
        <v>447</v>
      </c>
      <c r="F54" s="47">
        <f>(E54-D54)/D54</f>
        <v>0.04439252336448598</v>
      </c>
    </row>
    <row r="55" spans="1:6" ht="12.75">
      <c r="A55" s="7" t="s">
        <v>23</v>
      </c>
      <c r="B55" s="46" t="s">
        <v>51</v>
      </c>
      <c r="C55" s="30">
        <v>1178</v>
      </c>
      <c r="D55" s="46">
        <v>1080</v>
      </c>
      <c r="E55" s="30">
        <v>1173</v>
      </c>
      <c r="F55" s="47">
        <f>(E55-D55)/D55</f>
        <v>0.08611111111111111</v>
      </c>
    </row>
    <row r="56" spans="1:6" ht="12.75">
      <c r="A56" s="7" t="s">
        <v>24</v>
      </c>
      <c r="B56" s="46" t="s">
        <v>51</v>
      </c>
      <c r="C56" s="30">
        <v>71</v>
      </c>
      <c r="D56" s="46">
        <v>131</v>
      </c>
      <c r="E56" s="30">
        <v>85</v>
      </c>
      <c r="F56" s="47">
        <f>(E56-D56)/D56</f>
        <v>-0.3511450381679389</v>
      </c>
    </row>
    <row r="57" spans="1:6" s="14" customFormat="1" ht="12.75">
      <c r="A57" s="13" t="s">
        <v>26</v>
      </c>
      <c r="B57" s="51" t="s">
        <v>51</v>
      </c>
      <c r="C57" s="38">
        <v>11</v>
      </c>
      <c r="D57" s="51">
        <v>2.1</v>
      </c>
      <c r="E57" s="38">
        <v>2</v>
      </c>
      <c r="F57" s="20"/>
    </row>
    <row r="58" spans="1:6" s="14" customFormat="1" ht="12.75">
      <c r="A58" s="13" t="s">
        <v>27</v>
      </c>
      <c r="B58" s="51" t="s">
        <v>51</v>
      </c>
      <c r="C58" s="38">
        <v>1.5</v>
      </c>
      <c r="D58" s="51">
        <v>7.1</v>
      </c>
      <c r="E58" s="38">
        <v>2.2</v>
      </c>
      <c r="F58" s="20"/>
    </row>
    <row r="59" spans="1:6" ht="12.75">
      <c r="A59" s="6" t="s">
        <v>15</v>
      </c>
      <c r="B59" s="16"/>
      <c r="C59" s="17"/>
      <c r="D59" s="16"/>
      <c r="E59" s="17"/>
      <c r="F59" s="22"/>
    </row>
    <row r="60" spans="1:6" ht="12.75">
      <c r="A60" s="7" t="s">
        <v>16</v>
      </c>
      <c r="B60" s="46" t="s">
        <v>51</v>
      </c>
      <c r="C60" s="30">
        <v>451</v>
      </c>
      <c r="D60" s="46">
        <v>540</v>
      </c>
      <c r="E60" s="30">
        <v>629</v>
      </c>
      <c r="F60" s="47">
        <f>(E60-D60)/D60</f>
        <v>0.1648148148148148</v>
      </c>
    </row>
    <row r="61" spans="1:6" ht="12.75">
      <c r="A61" s="7" t="s">
        <v>17</v>
      </c>
      <c r="B61" s="46" t="s">
        <v>51</v>
      </c>
      <c r="C61" s="30">
        <v>581</v>
      </c>
      <c r="D61" s="46">
        <v>529</v>
      </c>
      <c r="E61" s="30">
        <v>575</v>
      </c>
      <c r="F61" s="47">
        <f>(E61-D61)/D61</f>
        <v>0.08695652173913043</v>
      </c>
    </row>
    <row r="62" spans="1:6" ht="12.75">
      <c r="A62" s="7" t="s">
        <v>18</v>
      </c>
      <c r="B62" s="46" t="s">
        <v>51</v>
      </c>
      <c r="C62" s="30">
        <v>347</v>
      </c>
      <c r="D62" s="46">
        <v>370</v>
      </c>
      <c r="E62" s="30">
        <v>351</v>
      </c>
      <c r="F62" s="47">
        <f>(E62-D62)/D62</f>
        <v>-0.051351351351351354</v>
      </c>
    </row>
    <row r="63" spans="1:6" ht="12.75">
      <c r="A63" s="7" t="s">
        <v>19</v>
      </c>
      <c r="B63" s="46" t="s">
        <v>51</v>
      </c>
      <c r="C63" s="30">
        <v>51</v>
      </c>
      <c r="D63" s="46">
        <v>71</v>
      </c>
      <c r="E63" s="30">
        <v>65</v>
      </c>
      <c r="F63" s="47">
        <f>(E63-D63)/D63</f>
        <v>-0.08450704225352113</v>
      </c>
    </row>
    <row r="64" spans="2:6" ht="12.75">
      <c r="B64" s="4"/>
      <c r="C64" s="2"/>
      <c r="D64" s="4"/>
      <c r="E64" s="2"/>
      <c r="F64" s="5"/>
    </row>
    <row r="65" spans="1:6" ht="12.75">
      <c r="A65" s="2" t="s">
        <v>54</v>
      </c>
      <c r="B65" s="2"/>
      <c r="C65" s="2"/>
      <c r="D65" s="2"/>
      <c r="E65" s="2"/>
      <c r="F65" s="2"/>
    </row>
    <row r="67" spans="2:5" ht="12.75">
      <c r="B67" s="45"/>
      <c r="C67" s="29"/>
      <c r="D67" s="29"/>
      <c r="E67" s="29"/>
    </row>
  </sheetData>
  <printOptions gridLines="1" horizontalCentered="1"/>
  <pageMargins left="0.5" right="0.5" top="1" bottom="0.75" header="0.5" footer="0.5"/>
  <pageSetup fitToHeight="1" fitToWidth="1" horizontalDpi="600" verticalDpi="600" orientation="portrait" scale="84" r:id="rId1"/>
  <headerFooter alignWithMargins="0">
    <oddHeader>&amp;L&amp;"Arial,Bold"VILLAGE OF LANSING&amp;"Arial,Regular"
Profile of General Demographic Changes (SF1): 1970 to 2000</oddHeader>
    <oddFooter>&amp;C* In 1970, Asian Indian was not included as part of "Asian"; would have been part of "Some Other Race"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2" customWidth="1"/>
    <col min="2" max="5" width="10.7109375" style="42" customWidth="1"/>
    <col min="6" max="6" width="10.7109375" style="44" customWidth="1"/>
    <col min="7" max="16384" width="9.140625" style="2" customWidth="1"/>
  </cols>
  <sheetData>
    <row r="1" spans="1:6" s="25" customFormat="1" ht="12.75" customHeight="1">
      <c r="A1" s="9" t="s">
        <v>81</v>
      </c>
      <c r="B1" s="10"/>
      <c r="C1" s="10"/>
      <c r="D1" s="10"/>
      <c r="E1" s="10"/>
      <c r="F1" s="10" t="s">
        <v>28</v>
      </c>
    </row>
    <row r="2" spans="1:6" s="25" customFormat="1" ht="12.75" customHeight="1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</row>
    <row r="3" spans="1:6" ht="12.75">
      <c r="A3" s="6" t="s">
        <v>56</v>
      </c>
      <c r="B3" s="16"/>
      <c r="C3" s="17"/>
      <c r="D3" s="16"/>
      <c r="E3" s="17"/>
      <c r="F3" s="17"/>
    </row>
    <row r="4" spans="1:6" ht="12.75">
      <c r="A4" s="8" t="s">
        <v>30</v>
      </c>
      <c r="B4" s="46">
        <v>1618</v>
      </c>
      <c r="C4" s="30">
        <v>1722</v>
      </c>
      <c r="D4" s="46">
        <v>1611</v>
      </c>
      <c r="E4" s="30">
        <v>1581</v>
      </c>
      <c r="F4" s="47">
        <f>(E4-D4)/D4</f>
        <v>-0.0186219739292365</v>
      </c>
    </row>
    <row r="5" spans="1:6" ht="12.75">
      <c r="A5" s="6" t="s">
        <v>2</v>
      </c>
      <c r="B5" s="18"/>
      <c r="C5" s="19"/>
      <c r="D5" s="18"/>
      <c r="E5" s="19"/>
      <c r="F5" s="22"/>
    </row>
    <row r="6" spans="1:6" s="14" customFormat="1" ht="12.75">
      <c r="A6" s="13" t="s">
        <v>64</v>
      </c>
      <c r="B6" s="21">
        <v>0.479</v>
      </c>
      <c r="C6" s="32">
        <v>0.466</v>
      </c>
      <c r="D6" s="21">
        <v>0.469</v>
      </c>
      <c r="E6" s="32">
        <v>0.452</v>
      </c>
      <c r="F6" s="20"/>
    </row>
    <row r="7" spans="1:6" s="14" customFormat="1" ht="12.75">
      <c r="A7" s="13" t="s">
        <v>65</v>
      </c>
      <c r="B7" s="21">
        <v>0.521</v>
      </c>
      <c r="C7" s="32">
        <v>0.534</v>
      </c>
      <c r="D7" s="21">
        <v>0.531</v>
      </c>
      <c r="E7" s="32">
        <v>0.548</v>
      </c>
      <c r="F7" s="20"/>
    </row>
    <row r="8" spans="1:6" ht="12.75">
      <c r="A8" s="6" t="s">
        <v>3</v>
      </c>
      <c r="B8" s="18"/>
      <c r="C8" s="19"/>
      <c r="D8" s="18"/>
      <c r="E8" s="19"/>
      <c r="F8" s="22"/>
    </row>
    <row r="9" spans="1:6" ht="12.75">
      <c r="A9" s="7" t="s">
        <v>4</v>
      </c>
      <c r="B9" s="46">
        <v>1610</v>
      </c>
      <c r="C9" s="30">
        <v>1711</v>
      </c>
      <c r="D9" s="46">
        <v>1577</v>
      </c>
      <c r="E9" s="30">
        <v>1526</v>
      </c>
      <c r="F9" s="47">
        <f>(E9-D9)/D9</f>
        <v>-0.032339885859226376</v>
      </c>
    </row>
    <row r="10" spans="1:6" ht="12.75">
      <c r="A10" s="7" t="s">
        <v>5</v>
      </c>
      <c r="B10" s="46">
        <v>3</v>
      </c>
      <c r="C10" s="30">
        <v>4</v>
      </c>
      <c r="D10" s="46">
        <v>11</v>
      </c>
      <c r="E10" s="30">
        <v>12</v>
      </c>
      <c r="F10" s="47">
        <f>(E10-D10)/D10</f>
        <v>0.09090909090909091</v>
      </c>
    </row>
    <row r="11" spans="1:6" ht="12.75">
      <c r="A11" s="7" t="s">
        <v>57</v>
      </c>
      <c r="B11" s="46">
        <v>0</v>
      </c>
      <c r="C11" s="30">
        <v>0</v>
      </c>
      <c r="D11" s="46">
        <v>1</v>
      </c>
      <c r="E11" s="30">
        <v>1</v>
      </c>
      <c r="F11" s="47">
        <f>(E11-D11)/D11</f>
        <v>0</v>
      </c>
    </row>
    <row r="12" spans="1:6" ht="12.75">
      <c r="A12" s="7" t="s">
        <v>52</v>
      </c>
      <c r="B12" s="48" t="s">
        <v>51</v>
      </c>
      <c r="C12" s="30">
        <v>6</v>
      </c>
      <c r="D12" s="48">
        <v>12</v>
      </c>
      <c r="E12" s="30">
        <v>11</v>
      </c>
      <c r="F12" s="47">
        <f>(E12-D12)/D12</f>
        <v>-0.08333333333333333</v>
      </c>
    </row>
    <row r="13" spans="1:6" ht="12.75">
      <c r="A13" s="7" t="s">
        <v>58</v>
      </c>
      <c r="B13" s="48" t="s">
        <v>51</v>
      </c>
      <c r="C13" s="30">
        <v>0</v>
      </c>
      <c r="D13" s="48">
        <v>0</v>
      </c>
      <c r="E13" s="30">
        <v>0</v>
      </c>
      <c r="F13" s="49" t="s">
        <v>51</v>
      </c>
    </row>
    <row r="14" spans="1:6" ht="12.75">
      <c r="A14" s="7" t="s">
        <v>53</v>
      </c>
      <c r="B14" s="46">
        <v>5</v>
      </c>
      <c r="C14" s="30">
        <v>1</v>
      </c>
      <c r="D14" s="46">
        <v>10</v>
      </c>
      <c r="E14" s="30">
        <v>9</v>
      </c>
      <c r="F14" s="47">
        <f>(E14-D14)/D14</f>
        <v>-0.1</v>
      </c>
    </row>
    <row r="15" spans="1:6" ht="12.75">
      <c r="A15" s="7" t="s">
        <v>6</v>
      </c>
      <c r="B15" s="48" t="s">
        <v>51</v>
      </c>
      <c r="C15" s="33" t="s">
        <v>51</v>
      </c>
      <c r="D15" s="48" t="s">
        <v>51</v>
      </c>
      <c r="E15" s="33">
        <v>22</v>
      </c>
      <c r="F15" s="49" t="s">
        <v>51</v>
      </c>
    </row>
    <row r="16" spans="1:6" ht="12.75">
      <c r="A16" s="6" t="s">
        <v>25</v>
      </c>
      <c r="B16" s="16"/>
      <c r="C16" s="17"/>
      <c r="D16" s="16"/>
      <c r="E16" s="17"/>
      <c r="F16" s="22"/>
    </row>
    <row r="17" spans="1:6" ht="12.75">
      <c r="A17" s="8" t="s">
        <v>59</v>
      </c>
      <c r="B17" s="48" t="s">
        <v>51</v>
      </c>
      <c r="C17" s="30">
        <v>1</v>
      </c>
      <c r="D17" s="48">
        <v>23</v>
      </c>
      <c r="E17" s="30">
        <v>33</v>
      </c>
      <c r="F17" s="47">
        <f>(E17-D17)/D17</f>
        <v>0.43478260869565216</v>
      </c>
    </row>
    <row r="18" spans="1:6" ht="12.75">
      <c r="A18" s="6" t="s">
        <v>7</v>
      </c>
      <c r="B18" s="18"/>
      <c r="C18" s="17"/>
      <c r="D18" s="18"/>
      <c r="E18" s="17"/>
      <c r="F18" s="22"/>
    </row>
    <row r="19" spans="1:6" ht="12.75">
      <c r="A19" s="7" t="s">
        <v>31</v>
      </c>
      <c r="B19" s="46">
        <v>136</v>
      </c>
      <c r="C19" s="30">
        <v>123</v>
      </c>
      <c r="D19" s="46">
        <v>118</v>
      </c>
      <c r="E19" s="30">
        <v>73</v>
      </c>
      <c r="F19" s="47">
        <f aca="true" t="shared" si="0" ref="F19:F34">(E19-D19)/D19</f>
        <v>-0.3813559322033898</v>
      </c>
    </row>
    <row r="20" spans="1:6" ht="12.75">
      <c r="A20" s="7" t="s">
        <v>32</v>
      </c>
      <c r="B20" s="46">
        <v>192</v>
      </c>
      <c r="C20" s="30">
        <v>119</v>
      </c>
      <c r="D20" s="46">
        <v>147</v>
      </c>
      <c r="E20" s="30">
        <v>100</v>
      </c>
      <c r="F20" s="47">
        <f t="shared" si="0"/>
        <v>-0.3197278911564626</v>
      </c>
    </row>
    <row r="21" spans="1:6" ht="12.75">
      <c r="A21" s="7" t="s">
        <v>33</v>
      </c>
      <c r="B21" s="46">
        <v>175</v>
      </c>
      <c r="C21" s="30">
        <v>167</v>
      </c>
      <c r="D21" s="46">
        <v>139</v>
      </c>
      <c r="E21" s="30">
        <v>154</v>
      </c>
      <c r="F21" s="47">
        <f t="shared" si="0"/>
        <v>0.1079136690647482</v>
      </c>
    </row>
    <row r="22" spans="1:6" ht="12.75">
      <c r="A22" s="7" t="s">
        <v>34</v>
      </c>
      <c r="B22" s="46">
        <v>166</v>
      </c>
      <c r="C22" s="30">
        <v>159</v>
      </c>
      <c r="D22" s="46">
        <v>88</v>
      </c>
      <c r="E22" s="30">
        <v>129</v>
      </c>
      <c r="F22" s="47">
        <f t="shared" si="0"/>
        <v>0.4659090909090909</v>
      </c>
    </row>
    <row r="23" spans="1:6" ht="12.75">
      <c r="A23" s="7" t="s">
        <v>36</v>
      </c>
      <c r="B23" s="46">
        <v>93</v>
      </c>
      <c r="C23" s="30">
        <v>136</v>
      </c>
      <c r="D23" s="46">
        <v>85</v>
      </c>
      <c r="E23" s="30">
        <v>62</v>
      </c>
      <c r="F23" s="47">
        <f t="shared" si="0"/>
        <v>-0.27058823529411763</v>
      </c>
    </row>
    <row r="24" spans="1:6" ht="12.75">
      <c r="A24" s="7" t="s">
        <v>9</v>
      </c>
      <c r="B24" s="46">
        <v>396</v>
      </c>
      <c r="C24" s="30">
        <v>506</v>
      </c>
      <c r="D24" s="46">
        <v>520</v>
      </c>
      <c r="E24" s="30">
        <v>364</v>
      </c>
      <c r="F24" s="47">
        <f t="shared" si="0"/>
        <v>-0.3</v>
      </c>
    </row>
    <row r="25" spans="1:6" ht="12.75">
      <c r="A25" s="7" t="s">
        <v>37</v>
      </c>
      <c r="B25" s="46">
        <v>169</v>
      </c>
      <c r="C25" s="30">
        <v>181</v>
      </c>
      <c r="D25" s="46">
        <v>177</v>
      </c>
      <c r="E25" s="30">
        <v>313</v>
      </c>
      <c r="F25" s="47">
        <f t="shared" si="0"/>
        <v>0.768361581920904</v>
      </c>
    </row>
    <row r="26" spans="1:6" ht="12.75">
      <c r="A26" s="7" t="s">
        <v>38</v>
      </c>
      <c r="B26" s="46">
        <v>75</v>
      </c>
      <c r="C26" s="30">
        <v>74</v>
      </c>
      <c r="D26" s="46">
        <v>61</v>
      </c>
      <c r="E26" s="30">
        <v>79</v>
      </c>
      <c r="F26" s="47">
        <f t="shared" si="0"/>
        <v>0.29508196721311475</v>
      </c>
    </row>
    <row r="27" spans="1:6" ht="12.75">
      <c r="A27" s="7" t="s">
        <v>39</v>
      </c>
      <c r="B27" s="46">
        <v>52</v>
      </c>
      <c r="C27" s="30">
        <v>82</v>
      </c>
      <c r="D27" s="46">
        <v>62</v>
      </c>
      <c r="E27" s="30">
        <v>60</v>
      </c>
      <c r="F27" s="47">
        <f t="shared" si="0"/>
        <v>-0.03225806451612903</v>
      </c>
    </row>
    <row r="28" spans="1:6" ht="12.75">
      <c r="A28" s="7" t="s">
        <v>40</v>
      </c>
      <c r="B28" s="46">
        <v>93</v>
      </c>
      <c r="C28" s="30">
        <v>104</v>
      </c>
      <c r="D28" s="46">
        <v>113</v>
      </c>
      <c r="E28" s="30">
        <v>107</v>
      </c>
      <c r="F28" s="47">
        <f t="shared" si="0"/>
        <v>-0.05309734513274336</v>
      </c>
    </row>
    <row r="29" spans="1:6" ht="12.75">
      <c r="A29" s="7" t="s">
        <v>41</v>
      </c>
      <c r="B29" s="48" t="s">
        <v>51</v>
      </c>
      <c r="C29" s="7">
        <v>51</v>
      </c>
      <c r="D29" s="48">
        <v>83</v>
      </c>
      <c r="E29" s="7">
        <v>103</v>
      </c>
      <c r="F29" s="47">
        <f t="shared" si="0"/>
        <v>0.24096385542168675</v>
      </c>
    </row>
    <row r="30" spans="1:6" ht="12.75">
      <c r="A30" s="7" t="s">
        <v>42</v>
      </c>
      <c r="B30" s="48" t="s">
        <v>51</v>
      </c>
      <c r="C30" s="7">
        <v>20</v>
      </c>
      <c r="D30" s="48">
        <v>18</v>
      </c>
      <c r="E30" s="7">
        <v>37</v>
      </c>
      <c r="F30" s="47">
        <f t="shared" si="0"/>
        <v>1.0555555555555556</v>
      </c>
    </row>
    <row r="31" spans="1:6" ht="12.75">
      <c r="A31" s="7" t="s">
        <v>8</v>
      </c>
      <c r="B31" s="46">
        <v>482</v>
      </c>
      <c r="C31" s="30">
        <v>394</v>
      </c>
      <c r="D31" s="46">
        <v>351</v>
      </c>
      <c r="E31" s="30">
        <v>352</v>
      </c>
      <c r="F31" s="47">
        <f t="shared" si="0"/>
        <v>0.002849002849002849</v>
      </c>
    </row>
    <row r="32" spans="1:6" ht="12.75">
      <c r="A32" s="7" t="s">
        <v>43</v>
      </c>
      <c r="B32" s="46">
        <v>618</v>
      </c>
      <c r="C32" s="30">
        <v>517</v>
      </c>
      <c r="D32" s="46">
        <v>469</v>
      </c>
      <c r="E32" s="30">
        <v>425</v>
      </c>
      <c r="F32" s="47">
        <f t="shared" si="0"/>
        <v>-0.09381663113006397</v>
      </c>
    </row>
    <row r="33" spans="1:6" ht="12.75">
      <c r="A33" s="7" t="s">
        <v>35</v>
      </c>
      <c r="B33" s="46">
        <v>67</v>
      </c>
      <c r="C33" s="30">
        <v>80</v>
      </c>
      <c r="D33" s="46">
        <v>35</v>
      </c>
      <c r="E33" s="30">
        <v>41</v>
      </c>
      <c r="F33" s="47">
        <f t="shared" si="0"/>
        <v>0.17142857142857143</v>
      </c>
    </row>
    <row r="34" spans="1:6" ht="12.75">
      <c r="A34" s="7" t="s">
        <v>44</v>
      </c>
      <c r="B34" s="46">
        <v>77</v>
      </c>
      <c r="C34" s="30">
        <v>107</v>
      </c>
      <c r="D34" s="46">
        <v>73</v>
      </c>
      <c r="E34" s="30">
        <v>52</v>
      </c>
      <c r="F34" s="47">
        <f t="shared" si="0"/>
        <v>-0.2876712328767123</v>
      </c>
    </row>
    <row r="35" spans="1:6" ht="12.75">
      <c r="A35" s="6" t="s">
        <v>13</v>
      </c>
      <c r="B35" s="16"/>
      <c r="C35" s="17"/>
      <c r="D35" s="16"/>
      <c r="E35" s="17"/>
      <c r="F35" s="22"/>
    </row>
    <row r="36" spans="1:6" ht="12.75">
      <c r="A36" s="8" t="s">
        <v>0</v>
      </c>
      <c r="B36" s="46">
        <v>494</v>
      </c>
      <c r="C36" s="31">
        <v>647</v>
      </c>
      <c r="D36" s="46">
        <v>634</v>
      </c>
      <c r="E36" s="31">
        <v>682</v>
      </c>
      <c r="F36" s="47">
        <f aca="true" t="shared" si="1" ref="F36:F43">(E36-D36)/D36</f>
        <v>0.07570977917981073</v>
      </c>
    </row>
    <row r="37" spans="1:6" ht="12.75">
      <c r="A37" s="7" t="s">
        <v>14</v>
      </c>
      <c r="B37" s="48" t="s">
        <v>51</v>
      </c>
      <c r="C37" s="31">
        <v>463</v>
      </c>
      <c r="D37" s="48">
        <v>435</v>
      </c>
      <c r="E37" s="31">
        <v>424</v>
      </c>
      <c r="F37" s="47">
        <f t="shared" si="1"/>
        <v>-0.02528735632183908</v>
      </c>
    </row>
    <row r="38" spans="1:6" ht="12.75">
      <c r="A38" s="7" t="s">
        <v>45</v>
      </c>
      <c r="B38" s="48" t="s">
        <v>51</v>
      </c>
      <c r="C38" s="31">
        <v>209</v>
      </c>
      <c r="D38" s="48">
        <v>158</v>
      </c>
      <c r="E38" s="31">
        <v>159</v>
      </c>
      <c r="F38" s="47">
        <f t="shared" si="1"/>
        <v>0.006329113924050633</v>
      </c>
    </row>
    <row r="39" spans="1:6" ht="12.75">
      <c r="A39" s="7" t="s">
        <v>46</v>
      </c>
      <c r="B39" s="48" t="s">
        <v>51</v>
      </c>
      <c r="C39" s="34">
        <v>178</v>
      </c>
      <c r="D39" s="48">
        <v>190</v>
      </c>
      <c r="E39" s="34">
        <v>172</v>
      </c>
      <c r="F39" s="47">
        <f t="shared" si="1"/>
        <v>-0.09473684210526316</v>
      </c>
    </row>
    <row r="40" spans="1:6" ht="12.75">
      <c r="A40" s="7" t="s">
        <v>60</v>
      </c>
      <c r="B40" s="48" t="s">
        <v>51</v>
      </c>
      <c r="C40" s="31">
        <v>5</v>
      </c>
      <c r="D40" s="48">
        <v>5</v>
      </c>
      <c r="E40" s="31">
        <v>15</v>
      </c>
      <c r="F40" s="47">
        <f t="shared" si="1"/>
        <v>2</v>
      </c>
    </row>
    <row r="41" spans="1:6" ht="12.75">
      <c r="A41" s="7" t="s">
        <v>61</v>
      </c>
      <c r="B41" s="48" t="s">
        <v>51</v>
      </c>
      <c r="C41" s="34">
        <v>2</v>
      </c>
      <c r="D41" s="48">
        <v>10</v>
      </c>
      <c r="E41" s="34">
        <v>8</v>
      </c>
      <c r="F41" s="47">
        <f t="shared" si="1"/>
        <v>-0.2</v>
      </c>
    </row>
    <row r="42" spans="1:6" ht="12.75">
      <c r="A42" s="7" t="s">
        <v>62</v>
      </c>
      <c r="B42" s="48" t="s">
        <v>51</v>
      </c>
      <c r="C42" s="31">
        <v>51</v>
      </c>
      <c r="D42" s="48">
        <v>21</v>
      </c>
      <c r="E42" s="31">
        <v>55</v>
      </c>
      <c r="F42" s="47">
        <f t="shared" si="1"/>
        <v>1.619047619047619</v>
      </c>
    </row>
    <row r="43" spans="1:6" ht="12.75">
      <c r="A43" s="7" t="s">
        <v>63</v>
      </c>
      <c r="B43" s="48" t="s">
        <v>51</v>
      </c>
      <c r="C43" s="34">
        <v>18</v>
      </c>
      <c r="D43" s="48">
        <v>51</v>
      </c>
      <c r="E43" s="34">
        <v>15</v>
      </c>
      <c r="F43" s="47">
        <f t="shared" si="1"/>
        <v>-0.7058823529411765</v>
      </c>
    </row>
    <row r="44" spans="1:6" s="14" customFormat="1" ht="12.75">
      <c r="A44" s="13" t="s">
        <v>47</v>
      </c>
      <c r="B44" s="50">
        <v>3.28</v>
      </c>
      <c r="C44" s="36">
        <v>2.66</v>
      </c>
      <c r="D44" s="50">
        <v>2.54</v>
      </c>
      <c r="E44" s="36">
        <v>2.32</v>
      </c>
      <c r="F44" s="20"/>
    </row>
    <row r="45" spans="1:6" s="14" customFormat="1" ht="12.75">
      <c r="A45" s="13" t="s">
        <v>48</v>
      </c>
      <c r="B45" s="50" t="s">
        <v>51</v>
      </c>
      <c r="C45" s="35" t="s">
        <v>51</v>
      </c>
      <c r="D45" s="50">
        <v>3.09</v>
      </c>
      <c r="E45" s="35">
        <v>2.97</v>
      </c>
      <c r="F45" s="20"/>
    </row>
    <row r="46" spans="1:6" ht="12.75">
      <c r="A46" s="6" t="s">
        <v>10</v>
      </c>
      <c r="B46" s="18"/>
      <c r="C46" s="18"/>
      <c r="D46" s="18"/>
      <c r="E46" s="18"/>
      <c r="F46" s="22"/>
    </row>
    <row r="47" spans="1:6" ht="12.75">
      <c r="A47" s="7" t="s">
        <v>49</v>
      </c>
      <c r="B47" s="46">
        <v>0</v>
      </c>
      <c r="C47" s="31">
        <v>0</v>
      </c>
      <c r="D47" s="46">
        <v>0</v>
      </c>
      <c r="E47" s="31">
        <v>0</v>
      </c>
      <c r="F47" s="49" t="s">
        <v>51</v>
      </c>
    </row>
    <row r="48" spans="1:6" ht="12.75">
      <c r="A48" s="7" t="s">
        <v>11</v>
      </c>
      <c r="B48" s="48" t="s">
        <v>51</v>
      </c>
      <c r="C48" s="31">
        <v>0</v>
      </c>
      <c r="D48" s="48">
        <v>0</v>
      </c>
      <c r="E48" s="31">
        <v>0</v>
      </c>
      <c r="F48" s="49" t="s">
        <v>51</v>
      </c>
    </row>
    <row r="49" spans="1:6" ht="12.75">
      <c r="A49" s="7" t="s">
        <v>12</v>
      </c>
      <c r="B49" s="48" t="s">
        <v>51</v>
      </c>
      <c r="C49" s="31">
        <v>0</v>
      </c>
      <c r="D49" s="48">
        <v>0</v>
      </c>
      <c r="E49" s="31">
        <v>0</v>
      </c>
      <c r="F49" s="49" t="s">
        <v>51</v>
      </c>
    </row>
    <row r="50" spans="1:6" ht="12.75">
      <c r="A50" s="7" t="s">
        <v>50</v>
      </c>
      <c r="B50" s="48" t="s">
        <v>51</v>
      </c>
      <c r="C50" s="34">
        <v>0</v>
      </c>
      <c r="D50" s="48">
        <v>0</v>
      </c>
      <c r="E50" s="34">
        <v>0</v>
      </c>
      <c r="F50" s="49" t="s">
        <v>51</v>
      </c>
    </row>
    <row r="51" spans="1:6" ht="12.75">
      <c r="A51" s="6" t="s">
        <v>20</v>
      </c>
      <c r="B51" s="18"/>
      <c r="C51" s="19"/>
      <c r="D51" s="18"/>
      <c r="E51" s="19"/>
      <c r="F51" s="22"/>
    </row>
    <row r="52" spans="1:6" ht="12.75">
      <c r="A52" s="7" t="s">
        <v>1</v>
      </c>
      <c r="B52" s="46">
        <v>506</v>
      </c>
      <c r="C52" s="30">
        <v>684</v>
      </c>
      <c r="D52" s="46">
        <v>674</v>
      </c>
      <c r="E52" s="30">
        <v>715</v>
      </c>
      <c r="F52" s="47">
        <f>(E52-D52)/D52</f>
        <v>0.06083086053412463</v>
      </c>
    </row>
    <row r="53" spans="1:6" ht="12.75">
      <c r="A53" s="7" t="s">
        <v>21</v>
      </c>
      <c r="B53" s="46">
        <v>494</v>
      </c>
      <c r="C53" s="30">
        <v>647</v>
      </c>
      <c r="D53" s="46">
        <v>634</v>
      </c>
      <c r="E53" s="30">
        <v>682</v>
      </c>
      <c r="F53" s="47">
        <f>(E53-D53)/D53</f>
        <v>0.07570977917981073</v>
      </c>
    </row>
    <row r="54" spans="1:6" ht="12.75">
      <c r="A54" s="7" t="s">
        <v>22</v>
      </c>
      <c r="B54" s="46">
        <v>354</v>
      </c>
      <c r="C54" s="30">
        <v>441</v>
      </c>
      <c r="D54" s="46">
        <v>430</v>
      </c>
      <c r="E54" s="30">
        <v>417</v>
      </c>
      <c r="F54" s="47">
        <f>(E54-D54)/D54</f>
        <v>-0.030232558139534883</v>
      </c>
    </row>
    <row r="55" spans="1:6" ht="12.75">
      <c r="A55" s="7" t="s">
        <v>23</v>
      </c>
      <c r="B55" s="46">
        <v>140</v>
      </c>
      <c r="C55" s="30">
        <v>206</v>
      </c>
      <c r="D55" s="46">
        <v>204</v>
      </c>
      <c r="E55" s="30">
        <v>265</v>
      </c>
      <c r="F55" s="47">
        <f>(E55-D55)/D55</f>
        <v>0.29901960784313725</v>
      </c>
    </row>
    <row r="56" spans="1:6" ht="12.75">
      <c r="A56" s="7" t="s">
        <v>24</v>
      </c>
      <c r="B56" s="46">
        <v>12</v>
      </c>
      <c r="C56" s="30">
        <v>37</v>
      </c>
      <c r="D56" s="46">
        <v>40</v>
      </c>
      <c r="E56" s="30">
        <v>33</v>
      </c>
      <c r="F56" s="47">
        <f>(E56-D56)/D56</f>
        <v>-0.175</v>
      </c>
    </row>
    <row r="57" spans="1:6" s="14" customFormat="1" ht="12.75">
      <c r="A57" s="13" t="s">
        <v>26</v>
      </c>
      <c r="B57" s="51">
        <v>0</v>
      </c>
      <c r="C57" s="38">
        <v>0.2</v>
      </c>
      <c r="D57" s="51">
        <v>0.7</v>
      </c>
      <c r="E57" s="38">
        <v>0.7</v>
      </c>
      <c r="F57" s="20"/>
    </row>
    <row r="58" spans="1:6" s="14" customFormat="1" ht="12.75">
      <c r="A58" s="13" t="s">
        <v>27</v>
      </c>
      <c r="B58" s="51">
        <v>1.4</v>
      </c>
      <c r="C58" s="38">
        <v>8</v>
      </c>
      <c r="D58" s="51">
        <v>5.1</v>
      </c>
      <c r="E58" s="38">
        <v>6.4</v>
      </c>
      <c r="F58" s="20"/>
    </row>
    <row r="59" spans="1:6" ht="12.75">
      <c r="A59" s="6" t="s">
        <v>15</v>
      </c>
      <c r="B59" s="16"/>
      <c r="C59" s="17"/>
      <c r="D59" s="16"/>
      <c r="E59" s="17"/>
      <c r="F59" s="22"/>
    </row>
    <row r="60" spans="1:6" ht="12.75">
      <c r="A60" s="7" t="s">
        <v>16</v>
      </c>
      <c r="B60" s="46">
        <v>89</v>
      </c>
      <c r="C60" s="30">
        <v>161</v>
      </c>
      <c r="D60" s="46">
        <v>157</v>
      </c>
      <c r="E60" s="30">
        <v>225</v>
      </c>
      <c r="F60" s="47">
        <f>(E60-D60)/D60</f>
        <v>0.43312101910828027</v>
      </c>
    </row>
    <row r="61" spans="1:6" ht="12.75">
      <c r="A61" s="7" t="s">
        <v>17</v>
      </c>
      <c r="B61" s="46">
        <v>122</v>
      </c>
      <c r="C61" s="30">
        <v>190</v>
      </c>
      <c r="D61" s="46">
        <v>221</v>
      </c>
      <c r="E61" s="30">
        <v>214</v>
      </c>
      <c r="F61" s="47">
        <f>(E61-D61)/D61</f>
        <v>-0.03167420814479638</v>
      </c>
    </row>
    <row r="62" spans="1:6" ht="12.75">
      <c r="A62" s="7" t="s">
        <v>18</v>
      </c>
      <c r="B62" s="46">
        <v>165</v>
      </c>
      <c r="C62" s="30">
        <v>225</v>
      </c>
      <c r="D62" s="46">
        <v>200</v>
      </c>
      <c r="E62" s="30">
        <v>203</v>
      </c>
      <c r="F62" s="47">
        <f>(E62-D62)/D62</f>
        <v>0.015</v>
      </c>
    </row>
    <row r="63" spans="1:6" ht="12.75">
      <c r="A63" s="7" t="s">
        <v>19</v>
      </c>
      <c r="B63" s="46">
        <v>118</v>
      </c>
      <c r="C63" s="30">
        <v>71</v>
      </c>
      <c r="D63" s="46">
        <v>58</v>
      </c>
      <c r="E63" s="30">
        <v>40</v>
      </c>
      <c r="F63" s="47">
        <f>(E63-D63)/D63</f>
        <v>-0.3103448275862069</v>
      </c>
    </row>
    <row r="64" spans="2:6" ht="12.75">
      <c r="B64" s="4"/>
      <c r="C64" s="2"/>
      <c r="D64" s="4"/>
      <c r="E64" s="2"/>
      <c r="F64" s="5"/>
    </row>
    <row r="65" spans="1:6" ht="12.75">
      <c r="A65" s="2" t="s">
        <v>54</v>
      </c>
      <c r="B65" s="2"/>
      <c r="C65" s="2"/>
      <c r="D65" s="2"/>
      <c r="E65" s="2"/>
      <c r="F65" s="2"/>
    </row>
    <row r="67" spans="2:5" ht="12.75">
      <c r="B67" s="45"/>
      <c r="C67" s="29"/>
      <c r="D67" s="29"/>
      <c r="E67" s="29"/>
    </row>
  </sheetData>
  <printOptions gridLines="1" horizontalCentered="1"/>
  <pageMargins left="0.5" right="0.5" top="1" bottom="0.75" header="0.5" footer="0.5"/>
  <pageSetup fitToHeight="1" fitToWidth="1" horizontalDpi="600" verticalDpi="600" orientation="portrait" scale="84" r:id="rId1"/>
  <headerFooter alignWithMargins="0">
    <oddHeader>&amp;L&amp;"Arial,Bold"VILLAGE OF TRUMANSBURG&amp;"Arial,Regular"
Profile of General Demographic Changes (SF1): 1970 to 2000</oddHeader>
    <oddFooter>&amp;C* In 1970, Asian Indian was not included as part of "Asian"; would have been part of "Some Other Race"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1">
      <selection activeCell="F48" sqref="F48:F49"/>
    </sheetView>
  </sheetViews>
  <sheetFormatPr defaultColWidth="9.140625" defaultRowHeight="12.75"/>
  <cols>
    <col min="1" max="1" width="32.7109375" style="2" customWidth="1"/>
    <col min="2" max="6" width="10.7109375" style="2" customWidth="1"/>
    <col min="7" max="16384" width="9.140625" style="2" customWidth="1"/>
  </cols>
  <sheetData>
    <row r="1" spans="1:6" s="25" customFormat="1" ht="12.75" customHeight="1">
      <c r="A1" s="9" t="s">
        <v>67</v>
      </c>
      <c r="B1" s="10"/>
      <c r="C1" s="10"/>
      <c r="D1" s="10"/>
      <c r="E1" s="10"/>
      <c r="F1" s="10" t="s">
        <v>28</v>
      </c>
    </row>
    <row r="2" spans="1:6" s="25" customFormat="1" ht="12.75" customHeight="1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</row>
    <row r="3" spans="1:6" ht="12.75">
      <c r="A3" s="6" t="s">
        <v>56</v>
      </c>
      <c r="B3" s="16"/>
      <c r="C3" s="17"/>
      <c r="D3" s="16"/>
      <c r="E3" s="17"/>
      <c r="F3" s="17"/>
    </row>
    <row r="4" spans="1:6" ht="12.75">
      <c r="A4" s="8" t="s">
        <v>30</v>
      </c>
      <c r="B4" s="46">
        <v>2536</v>
      </c>
      <c r="C4" s="30">
        <v>2754</v>
      </c>
      <c r="D4" s="46">
        <v>3044</v>
      </c>
      <c r="E4" s="30">
        <v>2910</v>
      </c>
      <c r="F4" s="47">
        <f>(E4-D4)/D4</f>
        <v>-0.04402102496714849</v>
      </c>
    </row>
    <row r="5" spans="1:6" ht="12.75">
      <c r="A5" s="6" t="s">
        <v>2</v>
      </c>
      <c r="B5" s="18"/>
      <c r="C5" s="19"/>
      <c r="D5" s="18"/>
      <c r="E5" s="19"/>
      <c r="F5" s="22"/>
    </row>
    <row r="6" spans="1:6" s="14" customFormat="1" ht="12.75">
      <c r="A6" s="13" t="s">
        <v>64</v>
      </c>
      <c r="B6" s="21">
        <v>0.51</v>
      </c>
      <c r="C6" s="32">
        <v>0.503</v>
      </c>
      <c r="D6" s="21">
        <v>0.504</v>
      </c>
      <c r="E6" s="32">
        <v>0.496</v>
      </c>
      <c r="F6" s="20"/>
    </row>
    <row r="7" spans="1:6" s="14" customFormat="1" ht="12.75">
      <c r="A7" s="13" t="s">
        <v>65</v>
      </c>
      <c r="B7" s="21">
        <v>0.49</v>
      </c>
      <c r="C7" s="32">
        <v>0.497</v>
      </c>
      <c r="D7" s="21">
        <v>0.496</v>
      </c>
      <c r="E7" s="32">
        <v>0.504</v>
      </c>
      <c r="F7" s="20"/>
    </row>
    <row r="8" spans="1:6" ht="12.75">
      <c r="A8" s="6" t="s">
        <v>3</v>
      </c>
      <c r="B8" s="18"/>
      <c r="C8" s="19"/>
      <c r="D8" s="18"/>
      <c r="E8" s="19"/>
      <c r="F8" s="22"/>
    </row>
    <row r="9" spans="1:6" ht="12.75">
      <c r="A9" s="7" t="s">
        <v>4</v>
      </c>
      <c r="B9" s="46">
        <v>2485</v>
      </c>
      <c r="C9" s="30">
        <v>2680</v>
      </c>
      <c r="D9" s="46">
        <v>2918</v>
      </c>
      <c r="E9" s="30">
        <v>2702</v>
      </c>
      <c r="F9" s="47">
        <f aca="true" t="shared" si="0" ref="F9:F14">(E9-D9)/D9</f>
        <v>-0.07402330363262509</v>
      </c>
    </row>
    <row r="10" spans="1:6" ht="12.75">
      <c r="A10" s="7" t="s">
        <v>5</v>
      </c>
      <c r="B10" s="46">
        <v>48</v>
      </c>
      <c r="C10" s="30">
        <v>44</v>
      </c>
      <c r="D10" s="46">
        <v>59</v>
      </c>
      <c r="E10" s="30">
        <v>90</v>
      </c>
      <c r="F10" s="47">
        <f t="shared" si="0"/>
        <v>0.5254237288135594</v>
      </c>
    </row>
    <row r="11" spans="1:6" ht="12.75">
      <c r="A11" s="7" t="s">
        <v>57</v>
      </c>
      <c r="B11" s="46">
        <v>2</v>
      </c>
      <c r="C11" s="30">
        <v>10</v>
      </c>
      <c r="D11" s="46">
        <v>19</v>
      </c>
      <c r="E11" s="30">
        <v>17</v>
      </c>
      <c r="F11" s="47">
        <f t="shared" si="0"/>
        <v>-0.10526315789473684</v>
      </c>
    </row>
    <row r="12" spans="1:6" ht="12.75">
      <c r="A12" s="7" t="s">
        <v>52</v>
      </c>
      <c r="B12" s="48">
        <v>1</v>
      </c>
      <c r="C12" s="30">
        <v>5</v>
      </c>
      <c r="D12" s="48">
        <v>38</v>
      </c>
      <c r="E12" s="30">
        <v>25</v>
      </c>
      <c r="F12" s="47">
        <f t="shared" si="0"/>
        <v>-0.34210526315789475</v>
      </c>
    </row>
    <row r="13" spans="1:6" ht="12.75">
      <c r="A13" s="7" t="s">
        <v>58</v>
      </c>
      <c r="B13" s="48">
        <v>0</v>
      </c>
      <c r="C13" s="30">
        <v>1</v>
      </c>
      <c r="D13" s="48">
        <v>8</v>
      </c>
      <c r="E13" s="30">
        <v>3</v>
      </c>
      <c r="F13" s="47">
        <f t="shared" si="0"/>
        <v>-0.625</v>
      </c>
    </row>
    <row r="14" spans="1:6" ht="12.75">
      <c r="A14" s="7" t="s">
        <v>53</v>
      </c>
      <c r="B14" s="46">
        <v>0</v>
      </c>
      <c r="C14" s="30">
        <v>14</v>
      </c>
      <c r="D14" s="46">
        <v>2</v>
      </c>
      <c r="E14" s="30">
        <v>11</v>
      </c>
      <c r="F14" s="47">
        <f t="shared" si="0"/>
        <v>4.5</v>
      </c>
    </row>
    <row r="15" spans="1:6" ht="12.75">
      <c r="A15" s="7" t="s">
        <v>6</v>
      </c>
      <c r="B15" s="48" t="s">
        <v>51</v>
      </c>
      <c r="C15" s="33" t="s">
        <v>51</v>
      </c>
      <c r="D15" s="48" t="s">
        <v>51</v>
      </c>
      <c r="E15" s="33">
        <v>62</v>
      </c>
      <c r="F15" s="49" t="s">
        <v>51</v>
      </c>
    </row>
    <row r="16" spans="1:6" ht="12.75">
      <c r="A16" s="6" t="s">
        <v>25</v>
      </c>
      <c r="B16" s="16"/>
      <c r="C16" s="17"/>
      <c r="D16" s="16"/>
      <c r="E16" s="17"/>
      <c r="F16" s="22"/>
    </row>
    <row r="17" spans="1:6" ht="12.75">
      <c r="A17" s="8" t="s">
        <v>59</v>
      </c>
      <c r="B17" s="48" t="s">
        <v>51</v>
      </c>
      <c r="C17" s="30">
        <v>25</v>
      </c>
      <c r="D17" s="48">
        <v>51</v>
      </c>
      <c r="E17" s="30">
        <v>69</v>
      </c>
      <c r="F17" s="47">
        <f>(E17-D17)/D17</f>
        <v>0.35294117647058826</v>
      </c>
    </row>
    <row r="18" spans="1:6" ht="12.75">
      <c r="A18" s="6" t="s">
        <v>7</v>
      </c>
      <c r="B18" s="18"/>
      <c r="C18" s="17"/>
      <c r="D18" s="18"/>
      <c r="E18" s="17"/>
      <c r="F18" s="22"/>
    </row>
    <row r="19" spans="1:6" ht="12.75">
      <c r="A19" s="7" t="s">
        <v>31</v>
      </c>
      <c r="B19" s="46">
        <v>247</v>
      </c>
      <c r="C19" s="30">
        <v>205</v>
      </c>
      <c r="D19" s="46">
        <v>230</v>
      </c>
      <c r="E19" s="30">
        <v>169</v>
      </c>
      <c r="F19" s="47">
        <f aca="true" t="shared" si="1" ref="F19:F28">(E19-D19)/D19</f>
        <v>-0.26521739130434785</v>
      </c>
    </row>
    <row r="20" spans="1:6" ht="12.75">
      <c r="A20" s="7" t="s">
        <v>32</v>
      </c>
      <c r="B20" s="46">
        <v>294</v>
      </c>
      <c r="C20" s="30">
        <v>202</v>
      </c>
      <c r="D20" s="46">
        <v>243</v>
      </c>
      <c r="E20" s="30">
        <v>214</v>
      </c>
      <c r="F20" s="47">
        <f t="shared" si="1"/>
        <v>-0.11934156378600823</v>
      </c>
    </row>
    <row r="21" spans="1:6" ht="12.75">
      <c r="A21" s="7" t="s">
        <v>33</v>
      </c>
      <c r="B21" s="46">
        <v>261</v>
      </c>
      <c r="C21" s="30">
        <v>235</v>
      </c>
      <c r="D21" s="46">
        <v>207</v>
      </c>
      <c r="E21" s="30">
        <v>227</v>
      </c>
      <c r="F21" s="47">
        <f t="shared" si="1"/>
        <v>0.0966183574879227</v>
      </c>
    </row>
    <row r="22" spans="1:6" ht="12.75">
      <c r="A22" s="7" t="s">
        <v>34</v>
      </c>
      <c r="B22" s="46">
        <v>275</v>
      </c>
      <c r="C22" s="30">
        <v>264</v>
      </c>
      <c r="D22" s="46">
        <v>227</v>
      </c>
      <c r="E22" s="30">
        <v>246</v>
      </c>
      <c r="F22" s="47">
        <f t="shared" si="1"/>
        <v>0.08370044052863436</v>
      </c>
    </row>
    <row r="23" spans="1:6" ht="12.75">
      <c r="A23" s="7" t="s">
        <v>36</v>
      </c>
      <c r="B23" s="46">
        <v>180</v>
      </c>
      <c r="C23" s="30">
        <v>211</v>
      </c>
      <c r="D23" s="46">
        <v>182</v>
      </c>
      <c r="E23" s="30">
        <v>124</v>
      </c>
      <c r="F23" s="47">
        <f t="shared" si="1"/>
        <v>-0.31868131868131866</v>
      </c>
    </row>
    <row r="24" spans="1:6" ht="12.75">
      <c r="A24" s="7" t="s">
        <v>9</v>
      </c>
      <c r="B24" s="46">
        <v>652</v>
      </c>
      <c r="C24" s="30">
        <v>928</v>
      </c>
      <c r="D24" s="46">
        <v>1130</v>
      </c>
      <c r="E24" s="30">
        <v>830</v>
      </c>
      <c r="F24" s="47">
        <f t="shared" si="1"/>
        <v>-0.26548672566371684</v>
      </c>
    </row>
    <row r="25" spans="1:6" ht="12.75">
      <c r="A25" s="7" t="s">
        <v>37</v>
      </c>
      <c r="B25" s="46">
        <v>256</v>
      </c>
      <c r="C25" s="30">
        <v>238</v>
      </c>
      <c r="D25" s="46">
        <v>307</v>
      </c>
      <c r="E25" s="30">
        <v>536</v>
      </c>
      <c r="F25" s="47">
        <f t="shared" si="1"/>
        <v>0.745928338762215</v>
      </c>
    </row>
    <row r="26" spans="1:6" ht="12.75">
      <c r="A26" s="7" t="s">
        <v>38</v>
      </c>
      <c r="B26" s="46">
        <v>99</v>
      </c>
      <c r="C26" s="30">
        <v>127</v>
      </c>
      <c r="D26" s="46">
        <v>117</v>
      </c>
      <c r="E26" s="30">
        <v>158</v>
      </c>
      <c r="F26" s="47">
        <f t="shared" si="1"/>
        <v>0.3504273504273504</v>
      </c>
    </row>
    <row r="27" spans="1:6" ht="12.75">
      <c r="A27" s="7" t="s">
        <v>39</v>
      </c>
      <c r="B27" s="46">
        <v>79</v>
      </c>
      <c r="C27" s="30">
        <v>100</v>
      </c>
      <c r="D27" s="46">
        <v>105</v>
      </c>
      <c r="E27" s="30">
        <v>117</v>
      </c>
      <c r="F27" s="47">
        <f t="shared" si="1"/>
        <v>0.11428571428571428</v>
      </c>
    </row>
    <row r="28" spans="1:6" ht="12.75">
      <c r="A28" s="7" t="s">
        <v>40</v>
      </c>
      <c r="B28" s="46">
        <v>120</v>
      </c>
      <c r="C28" s="30">
        <v>161</v>
      </c>
      <c r="D28" s="46">
        <v>170</v>
      </c>
      <c r="E28" s="30">
        <v>159</v>
      </c>
      <c r="F28" s="47">
        <f t="shared" si="1"/>
        <v>-0.06470588235294118</v>
      </c>
    </row>
    <row r="29" spans="1:6" ht="12.75">
      <c r="A29" s="7" t="s">
        <v>41</v>
      </c>
      <c r="B29" s="48" t="s">
        <v>51</v>
      </c>
      <c r="C29" s="7">
        <v>66</v>
      </c>
      <c r="D29" s="48">
        <v>103</v>
      </c>
      <c r="E29" s="7">
        <v>99</v>
      </c>
      <c r="F29" s="47">
        <f aca="true" t="shared" si="2" ref="F29:F34">(E29-D29)/D29</f>
        <v>-0.038834951456310676</v>
      </c>
    </row>
    <row r="30" spans="1:6" ht="12.75">
      <c r="A30" s="7" t="s">
        <v>42</v>
      </c>
      <c r="B30" s="48" t="s">
        <v>51</v>
      </c>
      <c r="C30" s="7">
        <v>17</v>
      </c>
      <c r="D30" s="48">
        <v>23</v>
      </c>
      <c r="E30" s="7">
        <v>31</v>
      </c>
      <c r="F30" s="47">
        <f t="shared" si="2"/>
        <v>0.34782608695652173</v>
      </c>
    </row>
    <row r="31" spans="1:6" ht="12.75">
      <c r="A31" s="7" t="s">
        <v>8</v>
      </c>
      <c r="B31" s="46">
        <v>767</v>
      </c>
      <c r="C31" s="30">
        <v>616</v>
      </c>
      <c r="D31" s="46">
        <v>613</v>
      </c>
      <c r="E31" s="30">
        <v>619</v>
      </c>
      <c r="F31" s="47">
        <f t="shared" si="2"/>
        <v>0.009787928221859706</v>
      </c>
    </row>
    <row r="32" spans="1:6" ht="12.75">
      <c r="A32" s="7" t="s">
        <v>43</v>
      </c>
      <c r="B32" s="46">
        <v>991</v>
      </c>
      <c r="C32" s="30">
        <v>821</v>
      </c>
      <c r="D32" s="46">
        <v>843</v>
      </c>
      <c r="E32" s="30">
        <v>788</v>
      </c>
      <c r="F32" s="47">
        <f t="shared" si="2"/>
        <v>-0.06524317912218268</v>
      </c>
    </row>
    <row r="33" spans="1:6" ht="12.75">
      <c r="A33" s="7" t="s">
        <v>35</v>
      </c>
      <c r="B33" s="46">
        <v>92</v>
      </c>
      <c r="C33" s="30">
        <v>116</v>
      </c>
      <c r="D33" s="46">
        <v>102</v>
      </c>
      <c r="E33" s="30">
        <v>96</v>
      </c>
      <c r="F33" s="47">
        <f t="shared" si="2"/>
        <v>-0.058823529411764705</v>
      </c>
    </row>
    <row r="34" spans="1:6" ht="12.75">
      <c r="A34" s="7" t="s">
        <v>44</v>
      </c>
      <c r="B34" s="46">
        <v>151</v>
      </c>
      <c r="C34" s="30">
        <v>180</v>
      </c>
      <c r="D34" s="46">
        <v>144</v>
      </c>
      <c r="E34" s="30">
        <v>96</v>
      </c>
      <c r="F34" s="47">
        <f t="shared" si="2"/>
        <v>-0.3333333333333333</v>
      </c>
    </row>
    <row r="35" spans="1:6" ht="12.75">
      <c r="A35" s="6" t="s">
        <v>13</v>
      </c>
      <c r="B35" s="16"/>
      <c r="C35" s="17"/>
      <c r="D35" s="16"/>
      <c r="E35" s="17"/>
      <c r="F35" s="22"/>
    </row>
    <row r="36" spans="1:6" ht="12.75">
      <c r="A36" s="8" t="s">
        <v>0</v>
      </c>
      <c r="B36" s="46">
        <v>735</v>
      </c>
      <c r="C36" s="31">
        <v>982</v>
      </c>
      <c r="D36" s="46">
        <v>1159</v>
      </c>
      <c r="E36" s="31">
        <v>1161</v>
      </c>
      <c r="F36" s="47">
        <f aca="true" t="shared" si="3" ref="F36:F43">(E36-D36)/D36</f>
        <v>0.001725625539257981</v>
      </c>
    </row>
    <row r="37" spans="1:6" ht="12.75">
      <c r="A37" s="7" t="s">
        <v>14</v>
      </c>
      <c r="B37" s="48">
        <v>629</v>
      </c>
      <c r="C37" s="31">
        <v>744</v>
      </c>
      <c r="D37" s="48">
        <v>781</v>
      </c>
      <c r="E37" s="31">
        <v>758</v>
      </c>
      <c r="F37" s="47">
        <f t="shared" si="3"/>
        <v>-0.029449423815621</v>
      </c>
    </row>
    <row r="38" spans="1:6" ht="12.75">
      <c r="A38" s="7" t="s">
        <v>45</v>
      </c>
      <c r="B38" s="48">
        <v>354</v>
      </c>
      <c r="C38" s="31">
        <v>312</v>
      </c>
      <c r="D38" s="48">
        <v>317</v>
      </c>
      <c r="E38" s="31">
        <v>267</v>
      </c>
      <c r="F38" s="47">
        <f t="shared" si="3"/>
        <v>-0.15772870662460567</v>
      </c>
    </row>
    <row r="39" spans="1:6" ht="12.75">
      <c r="A39" s="7" t="s">
        <v>46</v>
      </c>
      <c r="B39" s="48">
        <v>216</v>
      </c>
      <c r="C39" s="34">
        <v>303</v>
      </c>
      <c r="D39" s="48">
        <v>331</v>
      </c>
      <c r="E39" s="34">
        <v>324</v>
      </c>
      <c r="F39" s="47">
        <f t="shared" si="3"/>
        <v>-0.021148036253776436</v>
      </c>
    </row>
    <row r="40" spans="1:6" ht="12.75">
      <c r="A40" s="7" t="s">
        <v>60</v>
      </c>
      <c r="B40" s="48">
        <v>9</v>
      </c>
      <c r="C40" s="31">
        <v>21</v>
      </c>
      <c r="D40" s="48">
        <v>10</v>
      </c>
      <c r="E40" s="31">
        <v>39</v>
      </c>
      <c r="F40" s="47">
        <f t="shared" si="3"/>
        <v>2.9</v>
      </c>
    </row>
    <row r="41" spans="1:6" ht="12.75">
      <c r="A41" s="7" t="s">
        <v>61</v>
      </c>
      <c r="B41" s="48">
        <v>10</v>
      </c>
      <c r="C41" s="34">
        <v>5</v>
      </c>
      <c r="D41" s="48">
        <v>27</v>
      </c>
      <c r="E41" s="34">
        <v>20</v>
      </c>
      <c r="F41" s="47">
        <f t="shared" si="3"/>
        <v>-0.25925925925925924</v>
      </c>
    </row>
    <row r="42" spans="1:6" ht="12.75">
      <c r="A42" s="7" t="s">
        <v>62</v>
      </c>
      <c r="B42" s="48">
        <v>20</v>
      </c>
      <c r="C42" s="31">
        <v>63</v>
      </c>
      <c r="D42" s="48">
        <v>35</v>
      </c>
      <c r="E42" s="31">
        <v>79</v>
      </c>
      <c r="F42" s="47">
        <f t="shared" si="3"/>
        <v>1.2571428571428571</v>
      </c>
    </row>
    <row r="43" spans="1:6" ht="12.75">
      <c r="A43" s="7" t="s">
        <v>63</v>
      </c>
      <c r="B43" s="48">
        <v>20</v>
      </c>
      <c r="C43" s="34">
        <v>40</v>
      </c>
      <c r="D43" s="48">
        <v>61</v>
      </c>
      <c r="E43" s="34">
        <v>29</v>
      </c>
      <c r="F43" s="47">
        <f t="shared" si="3"/>
        <v>-0.5245901639344263</v>
      </c>
    </row>
    <row r="44" spans="1:6" s="14" customFormat="1" ht="12.75">
      <c r="A44" s="13" t="s">
        <v>47</v>
      </c>
      <c r="B44" s="50">
        <v>3.35</v>
      </c>
      <c r="C44" s="36">
        <v>2.77</v>
      </c>
      <c r="D44" s="50">
        <v>2.58</v>
      </c>
      <c r="E44" s="36">
        <v>2.46</v>
      </c>
      <c r="F44" s="20"/>
    </row>
    <row r="45" spans="1:6" s="14" customFormat="1" ht="12.75">
      <c r="A45" s="13" t="s">
        <v>48</v>
      </c>
      <c r="B45" s="50" t="s">
        <v>51</v>
      </c>
      <c r="C45" s="35" t="s">
        <v>51</v>
      </c>
      <c r="D45" s="50">
        <v>3.07</v>
      </c>
      <c r="E45" s="35">
        <v>2.99</v>
      </c>
      <c r="F45" s="20"/>
    </row>
    <row r="46" spans="1:6" ht="12.75">
      <c r="A46" s="6" t="s">
        <v>10</v>
      </c>
      <c r="B46" s="18"/>
      <c r="C46" s="18"/>
      <c r="D46" s="18"/>
      <c r="E46" s="18"/>
      <c r="F46" s="22"/>
    </row>
    <row r="47" spans="1:6" ht="12.75">
      <c r="A47" s="7" t="s">
        <v>49</v>
      </c>
      <c r="B47" s="46">
        <v>73</v>
      </c>
      <c r="C47" s="31">
        <v>32</v>
      </c>
      <c r="D47" s="46">
        <v>53</v>
      </c>
      <c r="E47" s="31">
        <v>52</v>
      </c>
      <c r="F47" s="47">
        <f>(E47-D47)/D47</f>
        <v>-0.018867924528301886</v>
      </c>
    </row>
    <row r="48" spans="1:6" ht="12.75">
      <c r="A48" s="7" t="s">
        <v>11</v>
      </c>
      <c r="B48" s="48" t="s">
        <v>51</v>
      </c>
      <c r="C48" s="31">
        <v>0</v>
      </c>
      <c r="D48" s="48">
        <v>0</v>
      </c>
      <c r="E48" s="31">
        <v>0</v>
      </c>
      <c r="F48" s="49" t="s">
        <v>51</v>
      </c>
    </row>
    <row r="49" spans="1:6" ht="12.75">
      <c r="A49" s="7" t="s">
        <v>12</v>
      </c>
      <c r="B49" s="48" t="s">
        <v>51</v>
      </c>
      <c r="C49" s="31">
        <v>0</v>
      </c>
      <c r="D49" s="48">
        <v>0</v>
      </c>
      <c r="E49" s="31">
        <v>0</v>
      </c>
      <c r="F49" s="49" t="s">
        <v>51</v>
      </c>
    </row>
    <row r="50" spans="1:6" ht="12.75">
      <c r="A50" s="7" t="s">
        <v>50</v>
      </c>
      <c r="B50" s="48" t="s">
        <v>51</v>
      </c>
      <c r="C50" s="34">
        <v>32</v>
      </c>
      <c r="D50" s="48">
        <v>53</v>
      </c>
      <c r="E50" s="34">
        <v>52</v>
      </c>
      <c r="F50" s="47">
        <f>(E50-D50)/D50</f>
        <v>-0.018867924528301886</v>
      </c>
    </row>
    <row r="51" spans="1:6" ht="12.75">
      <c r="A51" s="6" t="s">
        <v>20</v>
      </c>
      <c r="B51" s="18"/>
      <c r="C51" s="19"/>
      <c r="D51" s="18"/>
      <c r="E51" s="19"/>
      <c r="F51" s="22"/>
    </row>
    <row r="52" spans="1:6" ht="12.75">
      <c r="A52" s="7" t="s">
        <v>1</v>
      </c>
      <c r="B52" s="46">
        <v>779</v>
      </c>
      <c r="C52" s="30">
        <v>1044</v>
      </c>
      <c r="D52" s="46">
        <v>1230</v>
      </c>
      <c r="E52" s="30">
        <v>1254</v>
      </c>
      <c r="F52" s="47">
        <f>(E52-D52)/D52</f>
        <v>0.01951219512195122</v>
      </c>
    </row>
    <row r="53" spans="1:6" ht="12.75">
      <c r="A53" s="7" t="s">
        <v>21</v>
      </c>
      <c r="B53" s="46">
        <v>735</v>
      </c>
      <c r="C53" s="30">
        <v>982</v>
      </c>
      <c r="D53" s="46">
        <v>1159</v>
      </c>
      <c r="E53" s="30">
        <v>1161</v>
      </c>
      <c r="F53" s="47">
        <f>(E53-D53)/D53</f>
        <v>0.001725625539257981</v>
      </c>
    </row>
    <row r="54" spans="1:6" ht="12.75">
      <c r="A54" s="7" t="s">
        <v>22</v>
      </c>
      <c r="B54" s="46">
        <v>583</v>
      </c>
      <c r="C54" s="30">
        <v>758</v>
      </c>
      <c r="D54" s="46">
        <v>818</v>
      </c>
      <c r="E54" s="30">
        <v>828</v>
      </c>
      <c r="F54" s="47">
        <f>(E54-D54)/D54</f>
        <v>0.012224938875305624</v>
      </c>
    </row>
    <row r="55" spans="1:6" ht="12.75">
      <c r="A55" s="7" t="s">
        <v>23</v>
      </c>
      <c r="B55" s="46">
        <v>152</v>
      </c>
      <c r="C55" s="30">
        <v>224</v>
      </c>
      <c r="D55" s="46">
        <v>341</v>
      </c>
      <c r="E55" s="30">
        <v>333</v>
      </c>
      <c r="F55" s="47">
        <f>(E55-D55)/D55</f>
        <v>-0.02346041055718475</v>
      </c>
    </row>
    <row r="56" spans="1:6" ht="12.75">
      <c r="A56" s="7" t="s">
        <v>24</v>
      </c>
      <c r="B56" s="46">
        <v>44</v>
      </c>
      <c r="C56" s="30">
        <v>62</v>
      </c>
      <c r="D56" s="46">
        <v>71</v>
      </c>
      <c r="E56" s="30">
        <v>93</v>
      </c>
      <c r="F56" s="47">
        <f>(E56-D56)/D56</f>
        <v>0.30985915492957744</v>
      </c>
    </row>
    <row r="57" spans="1:6" s="14" customFormat="1" ht="12.75">
      <c r="A57" s="13" t="s">
        <v>26</v>
      </c>
      <c r="B57" s="51">
        <v>1.2</v>
      </c>
      <c r="C57" s="38">
        <v>2.1</v>
      </c>
      <c r="D57" s="51">
        <v>0.5</v>
      </c>
      <c r="E57" s="38">
        <v>1.5</v>
      </c>
      <c r="F57" s="20"/>
    </row>
    <row r="58" spans="1:6" s="14" customFormat="1" ht="12.75">
      <c r="A58" s="13" t="s">
        <v>27</v>
      </c>
      <c r="B58" s="51">
        <v>6.7</v>
      </c>
      <c r="C58" s="38">
        <v>5.9</v>
      </c>
      <c r="D58" s="51">
        <v>6.1</v>
      </c>
      <c r="E58" s="38">
        <v>6.5</v>
      </c>
      <c r="F58" s="20"/>
    </row>
    <row r="59" spans="1:6" ht="12.75">
      <c r="A59" s="6" t="s">
        <v>15</v>
      </c>
      <c r="B59" s="16"/>
      <c r="C59" s="17"/>
      <c r="D59" s="16"/>
      <c r="E59" s="17"/>
      <c r="F59" s="22"/>
    </row>
    <row r="60" spans="1:6" ht="12.75">
      <c r="A60" s="7" t="s">
        <v>16</v>
      </c>
      <c r="B60" s="46">
        <v>91</v>
      </c>
      <c r="C60" s="30">
        <v>182</v>
      </c>
      <c r="D60" s="46">
        <v>273</v>
      </c>
      <c r="E60" s="30">
        <v>311</v>
      </c>
      <c r="F60" s="47">
        <f>(E60-D60)/D60</f>
        <v>0.1391941391941392</v>
      </c>
    </row>
    <row r="61" spans="1:6" ht="12.75">
      <c r="A61" s="7" t="s">
        <v>17</v>
      </c>
      <c r="B61" s="46">
        <v>216</v>
      </c>
      <c r="C61" s="30">
        <v>339</v>
      </c>
      <c r="D61" s="46">
        <v>346</v>
      </c>
      <c r="E61" s="30">
        <v>401</v>
      </c>
      <c r="F61" s="47">
        <f>(E61-D61)/D61</f>
        <v>0.15895953757225434</v>
      </c>
    </row>
    <row r="62" spans="1:6" ht="12.75">
      <c r="A62" s="7" t="s">
        <v>18</v>
      </c>
      <c r="B62" s="46">
        <v>243</v>
      </c>
      <c r="C62" s="30">
        <v>341</v>
      </c>
      <c r="D62" s="46">
        <v>399</v>
      </c>
      <c r="E62" s="30">
        <v>365</v>
      </c>
      <c r="F62" s="47">
        <f>(E62-D62)/D62</f>
        <v>-0.08521303258145363</v>
      </c>
    </row>
    <row r="63" spans="1:6" ht="12.75">
      <c r="A63" s="7" t="s">
        <v>19</v>
      </c>
      <c r="B63" s="46">
        <v>185</v>
      </c>
      <c r="C63" s="30">
        <v>120</v>
      </c>
      <c r="D63" s="46">
        <v>109</v>
      </c>
      <c r="E63" s="30">
        <v>84</v>
      </c>
      <c r="F63" s="47">
        <f>(E63-D63)/D63</f>
        <v>-0.22935779816513763</v>
      </c>
    </row>
    <row r="64" spans="2:6" ht="12.75">
      <c r="B64" s="4"/>
      <c r="D64" s="4"/>
      <c r="F64" s="5"/>
    </row>
    <row r="65" ht="12.75">
      <c r="A65" s="2" t="s">
        <v>54</v>
      </c>
    </row>
    <row r="67" spans="2:5" ht="12.75">
      <c r="B67" s="27"/>
      <c r="C67" s="28"/>
      <c r="D67" s="28"/>
      <c r="E67" s="28"/>
    </row>
  </sheetData>
  <printOptions gridLines="1" horizontalCentered="1"/>
  <pageMargins left="0.5" right="0.5" top="1" bottom="0.75" header="0.5" footer="0.5"/>
  <pageSetup fitToHeight="1" fitToWidth="1" horizontalDpi="600" verticalDpi="600" orientation="portrait" scale="82" r:id="rId1"/>
  <headerFooter alignWithMargins="0">
    <oddHeader>&amp;L&amp;"Arial,Bold"TOWN OF CAROLINE&amp;"Arial,Regular"
Profile of General Demographic Changes (SF1): 1970 to 2000</oddHeader>
    <oddFooter>&amp;C* In 1970, Asian Indian was not included as part of "Asian"; would have been part of "Some Other Race"</oddFooter>
  </headerFooter>
  <rowBreaks count="1" manualBreakCount="1">
    <brk id="3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1">
      <selection activeCell="F47" sqref="F47:F50"/>
    </sheetView>
  </sheetViews>
  <sheetFormatPr defaultColWidth="9.140625" defaultRowHeight="12.75"/>
  <cols>
    <col min="1" max="1" width="32.7109375" style="2" customWidth="1"/>
    <col min="2" max="6" width="10.7109375" style="2" customWidth="1"/>
    <col min="7" max="16384" width="9.140625" style="2" customWidth="1"/>
  </cols>
  <sheetData>
    <row r="1" spans="1:6" s="25" customFormat="1" ht="12.75" customHeight="1">
      <c r="A1" s="9" t="s">
        <v>68</v>
      </c>
      <c r="B1" s="10"/>
      <c r="C1" s="10"/>
      <c r="D1" s="10"/>
      <c r="E1" s="10"/>
      <c r="F1" s="10" t="s">
        <v>28</v>
      </c>
    </row>
    <row r="2" spans="1:6" s="25" customFormat="1" ht="12.75" customHeight="1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</row>
    <row r="3" spans="1:6" ht="12.75">
      <c r="A3" s="6" t="s">
        <v>56</v>
      </c>
      <c r="B3" s="16"/>
      <c r="C3" s="17"/>
      <c r="D3" s="16"/>
      <c r="E3" s="17"/>
      <c r="F3" s="17"/>
    </row>
    <row r="4" spans="1:6" ht="12.75">
      <c r="A4" s="8" t="s">
        <v>30</v>
      </c>
      <c r="B4" s="46">
        <v>2141</v>
      </c>
      <c r="C4" s="30">
        <v>2449</v>
      </c>
      <c r="D4" s="46">
        <v>2858</v>
      </c>
      <c r="E4" s="30">
        <v>3007</v>
      </c>
      <c r="F4" s="47">
        <f>(E4-D4)/D4</f>
        <v>0.052134359692092375</v>
      </c>
    </row>
    <row r="5" spans="1:6" ht="12.75">
      <c r="A5" s="6" t="s">
        <v>2</v>
      </c>
      <c r="B5" s="18"/>
      <c r="C5" s="19"/>
      <c r="D5" s="18"/>
      <c r="E5" s="19"/>
      <c r="F5" s="22"/>
    </row>
    <row r="6" spans="1:6" s="14" customFormat="1" ht="12.75">
      <c r="A6" s="13" t="s">
        <v>64</v>
      </c>
      <c r="B6" s="21">
        <v>0.511</v>
      </c>
      <c r="C6" s="32">
        <v>0.508</v>
      </c>
      <c r="D6" s="21">
        <v>0.504</v>
      </c>
      <c r="E6" s="32">
        <v>0.508</v>
      </c>
      <c r="F6" s="20"/>
    </row>
    <row r="7" spans="1:6" s="14" customFormat="1" ht="12.75">
      <c r="A7" s="13" t="s">
        <v>65</v>
      </c>
      <c r="B7" s="21">
        <v>0.489</v>
      </c>
      <c r="C7" s="32">
        <v>0.492</v>
      </c>
      <c r="D7" s="21">
        <v>0.496</v>
      </c>
      <c r="E7" s="32">
        <v>0.492</v>
      </c>
      <c r="F7" s="20"/>
    </row>
    <row r="8" spans="1:6" ht="12.75">
      <c r="A8" s="6" t="s">
        <v>3</v>
      </c>
      <c r="B8" s="18"/>
      <c r="C8" s="19"/>
      <c r="D8" s="18"/>
      <c r="E8" s="19"/>
      <c r="F8" s="22"/>
    </row>
    <row r="9" spans="1:6" ht="12.75">
      <c r="A9" s="7" t="s">
        <v>4</v>
      </c>
      <c r="B9" s="46">
        <v>2095</v>
      </c>
      <c r="C9" s="30">
        <v>2391</v>
      </c>
      <c r="D9" s="46">
        <v>2763</v>
      </c>
      <c r="E9" s="30">
        <v>2816</v>
      </c>
      <c r="F9" s="47">
        <f aca="true" t="shared" si="0" ref="F9:F14">(E9-D9)/D9</f>
        <v>0.01918204849800941</v>
      </c>
    </row>
    <row r="10" spans="1:6" ht="12.75">
      <c r="A10" s="7" t="s">
        <v>5</v>
      </c>
      <c r="B10" s="46">
        <v>37</v>
      </c>
      <c r="C10" s="30">
        <v>41</v>
      </c>
      <c r="D10" s="46">
        <v>57</v>
      </c>
      <c r="E10" s="30">
        <v>81</v>
      </c>
      <c r="F10" s="47">
        <f t="shared" si="0"/>
        <v>0.42105263157894735</v>
      </c>
    </row>
    <row r="11" spans="1:6" ht="12.75">
      <c r="A11" s="7" t="s">
        <v>57</v>
      </c>
      <c r="B11" s="46">
        <v>7</v>
      </c>
      <c r="C11" s="30">
        <v>3</v>
      </c>
      <c r="D11" s="46">
        <v>10</v>
      </c>
      <c r="E11" s="30">
        <v>5</v>
      </c>
      <c r="F11" s="47">
        <f t="shared" si="0"/>
        <v>-0.5</v>
      </c>
    </row>
    <row r="12" spans="1:6" ht="12.75">
      <c r="A12" s="7" t="s">
        <v>52</v>
      </c>
      <c r="B12" s="48">
        <v>1</v>
      </c>
      <c r="C12" s="30">
        <v>10</v>
      </c>
      <c r="D12" s="48">
        <v>19</v>
      </c>
      <c r="E12" s="30">
        <v>32</v>
      </c>
      <c r="F12" s="47">
        <f t="shared" si="0"/>
        <v>0.6842105263157895</v>
      </c>
    </row>
    <row r="13" spans="1:6" ht="12.75">
      <c r="A13" s="7" t="s">
        <v>58</v>
      </c>
      <c r="B13" s="48">
        <v>0</v>
      </c>
      <c r="C13" s="30">
        <v>0</v>
      </c>
      <c r="D13" s="48">
        <v>1</v>
      </c>
      <c r="E13" s="30">
        <v>0</v>
      </c>
      <c r="F13" s="47">
        <f t="shared" si="0"/>
        <v>-1</v>
      </c>
    </row>
    <row r="14" spans="1:6" ht="12.75">
      <c r="A14" s="7" t="s">
        <v>53</v>
      </c>
      <c r="B14" s="46">
        <v>1</v>
      </c>
      <c r="C14" s="30">
        <v>4</v>
      </c>
      <c r="D14" s="46">
        <v>8</v>
      </c>
      <c r="E14" s="30">
        <v>13</v>
      </c>
      <c r="F14" s="47">
        <f t="shared" si="0"/>
        <v>0.625</v>
      </c>
    </row>
    <row r="15" spans="1:6" ht="12.75">
      <c r="A15" s="7" t="s">
        <v>6</v>
      </c>
      <c r="B15" s="48" t="s">
        <v>51</v>
      </c>
      <c r="C15" s="33" t="s">
        <v>51</v>
      </c>
      <c r="D15" s="48" t="s">
        <v>51</v>
      </c>
      <c r="E15" s="33">
        <v>60</v>
      </c>
      <c r="F15" s="49" t="s">
        <v>51</v>
      </c>
    </row>
    <row r="16" spans="1:6" ht="12.75">
      <c r="A16" s="6" t="s">
        <v>25</v>
      </c>
      <c r="B16" s="16"/>
      <c r="C16" s="17"/>
      <c r="D16" s="16"/>
      <c r="E16" s="17"/>
      <c r="F16" s="22"/>
    </row>
    <row r="17" spans="1:6" ht="12.75">
      <c r="A17" s="8" t="s">
        <v>59</v>
      </c>
      <c r="B17" s="48" t="s">
        <v>51</v>
      </c>
      <c r="C17" s="30">
        <v>14</v>
      </c>
      <c r="D17" s="48">
        <v>14</v>
      </c>
      <c r="E17" s="30">
        <v>51</v>
      </c>
      <c r="F17" s="47">
        <f>(E17-D17)/D17</f>
        <v>2.642857142857143</v>
      </c>
    </row>
    <row r="18" spans="1:6" ht="12.75">
      <c r="A18" s="6" t="s">
        <v>7</v>
      </c>
      <c r="B18" s="18"/>
      <c r="C18" s="17"/>
      <c r="D18" s="18"/>
      <c r="E18" s="17"/>
      <c r="F18" s="22"/>
    </row>
    <row r="19" spans="1:6" ht="12.75">
      <c r="A19" s="7" t="s">
        <v>31</v>
      </c>
      <c r="B19" s="46">
        <v>210</v>
      </c>
      <c r="C19" s="30">
        <v>168</v>
      </c>
      <c r="D19" s="46">
        <v>211</v>
      </c>
      <c r="E19" s="30">
        <v>140</v>
      </c>
      <c r="F19" s="47">
        <f aca="true" t="shared" si="1" ref="F19:F28">(E19-D19)/D19</f>
        <v>-0.33649289099526064</v>
      </c>
    </row>
    <row r="20" spans="1:6" ht="12.75">
      <c r="A20" s="7" t="s">
        <v>32</v>
      </c>
      <c r="B20" s="46">
        <v>251</v>
      </c>
      <c r="C20" s="30">
        <v>170</v>
      </c>
      <c r="D20" s="46">
        <v>233</v>
      </c>
      <c r="E20" s="30">
        <v>221</v>
      </c>
      <c r="F20" s="47">
        <f t="shared" si="1"/>
        <v>-0.05150214592274678</v>
      </c>
    </row>
    <row r="21" spans="1:6" ht="12.75">
      <c r="A21" s="7" t="s">
        <v>33</v>
      </c>
      <c r="B21" s="46">
        <v>231</v>
      </c>
      <c r="C21" s="30">
        <v>243</v>
      </c>
      <c r="D21" s="46">
        <v>204</v>
      </c>
      <c r="E21" s="30">
        <v>230</v>
      </c>
      <c r="F21" s="47">
        <f t="shared" si="1"/>
        <v>0.12745098039215685</v>
      </c>
    </row>
    <row r="22" spans="1:6" ht="12.75">
      <c r="A22" s="7" t="s">
        <v>34</v>
      </c>
      <c r="B22" s="46">
        <v>187</v>
      </c>
      <c r="C22" s="30">
        <v>225</v>
      </c>
      <c r="D22" s="46">
        <v>143</v>
      </c>
      <c r="E22" s="30">
        <v>210</v>
      </c>
      <c r="F22" s="47">
        <f t="shared" si="1"/>
        <v>0.46853146853146854</v>
      </c>
    </row>
    <row r="23" spans="1:6" ht="12.75">
      <c r="A23" s="7" t="s">
        <v>36</v>
      </c>
      <c r="B23" s="46">
        <v>140</v>
      </c>
      <c r="C23" s="30">
        <v>186</v>
      </c>
      <c r="D23" s="46">
        <v>193</v>
      </c>
      <c r="E23" s="30">
        <v>137</v>
      </c>
      <c r="F23" s="47">
        <f t="shared" si="1"/>
        <v>-0.29015544041450775</v>
      </c>
    </row>
    <row r="24" spans="1:6" ht="12.75">
      <c r="A24" s="7" t="s">
        <v>9</v>
      </c>
      <c r="B24" s="46">
        <v>605</v>
      </c>
      <c r="C24" s="30">
        <v>827</v>
      </c>
      <c r="D24" s="46">
        <v>1065</v>
      </c>
      <c r="E24" s="30">
        <v>902</v>
      </c>
      <c r="F24" s="47">
        <f t="shared" si="1"/>
        <v>-0.15305164319248826</v>
      </c>
    </row>
    <row r="25" spans="1:6" ht="12.75">
      <c r="A25" s="7" t="s">
        <v>37</v>
      </c>
      <c r="B25" s="46">
        <v>229</v>
      </c>
      <c r="C25" s="30">
        <v>255</v>
      </c>
      <c r="D25" s="46">
        <v>346</v>
      </c>
      <c r="E25" s="30">
        <v>554</v>
      </c>
      <c r="F25" s="47">
        <f t="shared" si="1"/>
        <v>0.6011560693641619</v>
      </c>
    </row>
    <row r="26" spans="1:6" ht="12.75">
      <c r="A26" s="7" t="s">
        <v>38</v>
      </c>
      <c r="B26" s="46">
        <v>92</v>
      </c>
      <c r="C26" s="30">
        <v>96</v>
      </c>
      <c r="D26" s="46">
        <v>136</v>
      </c>
      <c r="E26" s="30">
        <v>189</v>
      </c>
      <c r="F26" s="47">
        <f t="shared" si="1"/>
        <v>0.3897058823529412</v>
      </c>
    </row>
    <row r="27" spans="1:6" ht="12.75">
      <c r="A27" s="7" t="s">
        <v>39</v>
      </c>
      <c r="B27" s="46">
        <v>79</v>
      </c>
      <c r="C27" s="30">
        <v>116</v>
      </c>
      <c r="D27" s="46">
        <v>94</v>
      </c>
      <c r="E27" s="30">
        <v>125</v>
      </c>
      <c r="F27" s="47">
        <f t="shared" si="1"/>
        <v>0.32978723404255317</v>
      </c>
    </row>
    <row r="28" spans="1:6" ht="12.75">
      <c r="A28" s="7" t="s">
        <v>40</v>
      </c>
      <c r="B28" s="46">
        <v>75</v>
      </c>
      <c r="C28" s="30">
        <v>115</v>
      </c>
      <c r="D28" s="46">
        <v>159</v>
      </c>
      <c r="E28" s="30">
        <v>189</v>
      </c>
      <c r="F28" s="47">
        <f t="shared" si="1"/>
        <v>0.18867924528301888</v>
      </c>
    </row>
    <row r="29" spans="1:6" ht="12.75">
      <c r="A29" s="7" t="s">
        <v>41</v>
      </c>
      <c r="B29" s="48" t="s">
        <v>51</v>
      </c>
      <c r="C29" s="7">
        <v>38</v>
      </c>
      <c r="D29" s="48">
        <v>64</v>
      </c>
      <c r="E29" s="7">
        <v>93</v>
      </c>
      <c r="F29" s="47">
        <f aca="true" t="shared" si="2" ref="F29:F34">(E29-D29)/D29</f>
        <v>0.453125</v>
      </c>
    </row>
    <row r="30" spans="1:6" ht="12.75">
      <c r="A30" s="7" t="s">
        <v>42</v>
      </c>
      <c r="B30" s="48" t="s">
        <v>51</v>
      </c>
      <c r="C30" s="7">
        <v>10</v>
      </c>
      <c r="D30" s="48">
        <v>10</v>
      </c>
      <c r="E30" s="7">
        <v>17</v>
      </c>
      <c r="F30" s="47">
        <f t="shared" si="2"/>
        <v>0.7</v>
      </c>
    </row>
    <row r="31" spans="1:6" ht="12.75">
      <c r="A31" s="7" t="s">
        <v>8</v>
      </c>
      <c r="B31" s="46">
        <v>613</v>
      </c>
      <c r="C31" s="30">
        <v>586</v>
      </c>
      <c r="D31" s="46">
        <v>522</v>
      </c>
      <c r="E31" s="30">
        <v>596</v>
      </c>
      <c r="F31" s="47">
        <f t="shared" si="2"/>
        <v>0.1417624521072797</v>
      </c>
    </row>
    <row r="32" spans="1:6" ht="12.75">
      <c r="A32" s="7" t="s">
        <v>43</v>
      </c>
      <c r="B32" s="46">
        <v>823</v>
      </c>
      <c r="C32" s="30">
        <v>754</v>
      </c>
      <c r="D32" s="46">
        <v>733</v>
      </c>
      <c r="E32" s="30">
        <v>736</v>
      </c>
      <c r="F32" s="47">
        <f t="shared" si="2"/>
        <v>0.004092769440654843</v>
      </c>
    </row>
    <row r="33" spans="1:6" ht="12.75">
      <c r="A33" s="7" t="s">
        <v>35</v>
      </c>
      <c r="B33" s="46">
        <v>78</v>
      </c>
      <c r="C33" s="30">
        <v>94</v>
      </c>
      <c r="D33" s="46">
        <v>97</v>
      </c>
      <c r="E33" s="30">
        <v>81</v>
      </c>
      <c r="F33" s="47">
        <f t="shared" si="2"/>
        <v>-0.16494845360824742</v>
      </c>
    </row>
    <row r="34" spans="1:6" ht="12.75">
      <c r="A34" s="7" t="s">
        <v>44</v>
      </c>
      <c r="B34" s="46">
        <v>118</v>
      </c>
      <c r="C34" s="30">
        <v>144</v>
      </c>
      <c r="D34" s="46">
        <v>154</v>
      </c>
      <c r="E34" s="30">
        <v>121</v>
      </c>
      <c r="F34" s="47">
        <f t="shared" si="2"/>
        <v>-0.21428571428571427</v>
      </c>
    </row>
    <row r="35" spans="1:6" ht="12.75">
      <c r="A35" s="6" t="s">
        <v>13</v>
      </c>
      <c r="B35" s="16"/>
      <c r="C35" s="17"/>
      <c r="D35" s="16"/>
      <c r="E35" s="17"/>
      <c r="F35" s="22"/>
    </row>
    <row r="36" spans="1:6" ht="12.75">
      <c r="A36" s="8" t="s">
        <v>0</v>
      </c>
      <c r="B36" s="46">
        <v>613</v>
      </c>
      <c r="C36" s="31">
        <v>831</v>
      </c>
      <c r="D36" s="46">
        <v>1040</v>
      </c>
      <c r="E36" s="31">
        <v>1187</v>
      </c>
      <c r="F36" s="47">
        <f aca="true" t="shared" si="3" ref="F36:F43">(E36-D36)/D36</f>
        <v>0.14134615384615384</v>
      </c>
    </row>
    <row r="37" spans="1:6" ht="12.75">
      <c r="A37" s="7" t="s">
        <v>14</v>
      </c>
      <c r="B37" s="48">
        <v>543</v>
      </c>
      <c r="C37" s="31">
        <v>637</v>
      </c>
      <c r="D37" s="48">
        <v>785</v>
      </c>
      <c r="E37" s="31">
        <v>831</v>
      </c>
      <c r="F37" s="47">
        <f t="shared" si="3"/>
        <v>0.05859872611464968</v>
      </c>
    </row>
    <row r="38" spans="1:6" ht="12.75">
      <c r="A38" s="7" t="s">
        <v>45</v>
      </c>
      <c r="B38" s="48">
        <v>306</v>
      </c>
      <c r="C38" s="31">
        <v>315</v>
      </c>
      <c r="D38" s="48">
        <v>349</v>
      </c>
      <c r="E38" s="31">
        <v>297</v>
      </c>
      <c r="F38" s="47">
        <f t="shared" si="3"/>
        <v>-0.1489971346704871</v>
      </c>
    </row>
    <row r="39" spans="1:6" ht="12.75">
      <c r="A39" s="7" t="s">
        <v>46</v>
      </c>
      <c r="B39" s="48">
        <v>184</v>
      </c>
      <c r="C39" s="34">
        <v>257</v>
      </c>
      <c r="D39" s="48">
        <v>325</v>
      </c>
      <c r="E39" s="34">
        <v>375</v>
      </c>
      <c r="F39" s="47">
        <f t="shared" si="3"/>
        <v>0.15384615384615385</v>
      </c>
    </row>
    <row r="40" spans="1:6" ht="12.75">
      <c r="A40" s="7" t="s">
        <v>60</v>
      </c>
      <c r="B40" s="48">
        <v>5</v>
      </c>
      <c r="C40" s="31">
        <v>22</v>
      </c>
      <c r="D40" s="48">
        <v>16</v>
      </c>
      <c r="E40" s="31">
        <v>37</v>
      </c>
      <c r="F40" s="47">
        <f t="shared" si="3"/>
        <v>1.3125</v>
      </c>
    </row>
    <row r="41" spans="1:6" ht="12.75">
      <c r="A41" s="7" t="s">
        <v>61</v>
      </c>
      <c r="B41" s="48">
        <v>16</v>
      </c>
      <c r="C41" s="34">
        <v>9</v>
      </c>
      <c r="D41" s="48">
        <v>22</v>
      </c>
      <c r="E41" s="34">
        <v>19</v>
      </c>
      <c r="F41" s="47">
        <f t="shared" si="3"/>
        <v>-0.13636363636363635</v>
      </c>
    </row>
    <row r="42" spans="1:6" ht="12.75">
      <c r="A42" s="7" t="s">
        <v>62</v>
      </c>
      <c r="B42" s="48">
        <v>17</v>
      </c>
      <c r="C42" s="31">
        <v>16</v>
      </c>
      <c r="D42" s="48">
        <v>31</v>
      </c>
      <c r="E42" s="31">
        <v>67</v>
      </c>
      <c r="F42" s="47">
        <f t="shared" si="3"/>
        <v>1.1612903225806452</v>
      </c>
    </row>
    <row r="43" spans="1:6" ht="12.75">
      <c r="A43" s="7" t="s">
        <v>63</v>
      </c>
      <c r="B43" s="48">
        <v>15</v>
      </c>
      <c r="C43" s="34">
        <v>18</v>
      </c>
      <c r="D43" s="48">
        <v>42</v>
      </c>
      <c r="E43" s="34">
        <v>36</v>
      </c>
      <c r="F43" s="47">
        <f t="shared" si="3"/>
        <v>-0.14285714285714285</v>
      </c>
    </row>
    <row r="44" spans="1:6" s="14" customFormat="1" ht="12.75">
      <c r="A44" s="13" t="s">
        <v>47</v>
      </c>
      <c r="B44" s="50">
        <v>3.49</v>
      </c>
      <c r="C44" s="36">
        <v>2.95</v>
      </c>
      <c r="D44" s="50">
        <v>2.75</v>
      </c>
      <c r="E44" s="36">
        <v>2.53</v>
      </c>
      <c r="F44" s="20"/>
    </row>
    <row r="45" spans="1:6" s="14" customFormat="1" ht="12.75">
      <c r="A45" s="13" t="s">
        <v>48</v>
      </c>
      <c r="B45" s="50" t="s">
        <v>51</v>
      </c>
      <c r="C45" s="35" t="s">
        <v>51</v>
      </c>
      <c r="D45" s="50">
        <v>3.06</v>
      </c>
      <c r="E45" s="35">
        <v>2.94</v>
      </c>
      <c r="F45" s="20"/>
    </row>
    <row r="46" spans="1:6" ht="12.75">
      <c r="A46" s="6" t="s">
        <v>10</v>
      </c>
      <c r="B46" s="18"/>
      <c r="C46" s="18"/>
      <c r="D46" s="18"/>
      <c r="E46" s="18"/>
      <c r="F46" s="22"/>
    </row>
    <row r="47" spans="1:6" ht="12.75">
      <c r="A47" s="7" t="s">
        <v>49</v>
      </c>
      <c r="B47" s="46">
        <v>0</v>
      </c>
      <c r="C47" s="31">
        <v>0</v>
      </c>
      <c r="D47" s="46">
        <v>0</v>
      </c>
      <c r="E47" s="31">
        <v>0</v>
      </c>
      <c r="F47" s="49" t="s">
        <v>51</v>
      </c>
    </row>
    <row r="48" spans="1:6" ht="12.75">
      <c r="A48" s="7" t="s">
        <v>11</v>
      </c>
      <c r="B48" s="48" t="s">
        <v>51</v>
      </c>
      <c r="C48" s="31">
        <v>0</v>
      </c>
      <c r="D48" s="48">
        <v>0</v>
      </c>
      <c r="E48" s="31">
        <v>0</v>
      </c>
      <c r="F48" s="49" t="s">
        <v>51</v>
      </c>
    </row>
    <row r="49" spans="1:6" ht="12.75">
      <c r="A49" s="7" t="s">
        <v>12</v>
      </c>
      <c r="B49" s="48" t="s">
        <v>51</v>
      </c>
      <c r="C49" s="31">
        <v>0</v>
      </c>
      <c r="D49" s="48">
        <v>0</v>
      </c>
      <c r="E49" s="31">
        <v>0</v>
      </c>
      <c r="F49" s="49" t="s">
        <v>51</v>
      </c>
    </row>
    <row r="50" spans="1:6" ht="12.75">
      <c r="A50" s="7" t="s">
        <v>50</v>
      </c>
      <c r="B50" s="48" t="s">
        <v>51</v>
      </c>
      <c r="C50" s="34">
        <v>0</v>
      </c>
      <c r="D50" s="48">
        <v>0</v>
      </c>
      <c r="E50" s="34">
        <v>0</v>
      </c>
      <c r="F50" s="49" t="s">
        <v>51</v>
      </c>
    </row>
    <row r="51" spans="1:6" ht="12.75">
      <c r="A51" s="6" t="s">
        <v>20</v>
      </c>
      <c r="B51" s="18"/>
      <c r="C51" s="19"/>
      <c r="D51" s="18"/>
      <c r="E51" s="19"/>
      <c r="F51" s="22"/>
    </row>
    <row r="52" spans="1:6" ht="12.75">
      <c r="A52" s="7" t="s">
        <v>1</v>
      </c>
      <c r="B52" s="46">
        <v>645</v>
      </c>
      <c r="C52" s="30">
        <v>888</v>
      </c>
      <c r="D52" s="46">
        <v>1087</v>
      </c>
      <c r="E52" s="30">
        <v>1264</v>
      </c>
      <c r="F52" s="47">
        <f>(E52-D52)/D52</f>
        <v>0.16283348666053357</v>
      </c>
    </row>
    <row r="53" spans="1:6" ht="12.75">
      <c r="A53" s="7" t="s">
        <v>21</v>
      </c>
      <c r="B53" s="46">
        <v>613</v>
      </c>
      <c r="C53" s="30">
        <v>831</v>
      </c>
      <c r="D53" s="46">
        <v>1040</v>
      </c>
      <c r="E53" s="30">
        <v>1187</v>
      </c>
      <c r="F53" s="47">
        <f>(E53-D53)/D53</f>
        <v>0.14134615384615384</v>
      </c>
    </row>
    <row r="54" spans="1:6" ht="12.75">
      <c r="A54" s="7" t="s">
        <v>22</v>
      </c>
      <c r="B54" s="46">
        <v>513</v>
      </c>
      <c r="C54" s="30">
        <v>653</v>
      </c>
      <c r="D54" s="46">
        <v>831</v>
      </c>
      <c r="E54" s="30">
        <v>964</v>
      </c>
      <c r="F54" s="47">
        <f>(E54-D54)/D54</f>
        <v>0.16004813477737664</v>
      </c>
    </row>
    <row r="55" spans="1:6" ht="12.75">
      <c r="A55" s="7" t="s">
        <v>23</v>
      </c>
      <c r="B55" s="46">
        <v>100</v>
      </c>
      <c r="C55" s="30">
        <v>178</v>
      </c>
      <c r="D55" s="46">
        <v>209</v>
      </c>
      <c r="E55" s="30">
        <v>223</v>
      </c>
      <c r="F55" s="47">
        <f>(E55-D55)/D55</f>
        <v>0.06698564593301436</v>
      </c>
    </row>
    <row r="56" spans="1:6" ht="12.75">
      <c r="A56" s="7" t="s">
        <v>24</v>
      </c>
      <c r="B56" s="46">
        <v>32</v>
      </c>
      <c r="C56" s="30">
        <v>57</v>
      </c>
      <c r="D56" s="46">
        <v>47</v>
      </c>
      <c r="E56" s="30">
        <v>77</v>
      </c>
      <c r="F56" s="47">
        <f>(E56-D56)/D56</f>
        <v>0.6382978723404256</v>
      </c>
    </row>
    <row r="57" spans="1:6" s="14" customFormat="1" ht="12.75">
      <c r="A57" s="13" t="s">
        <v>26</v>
      </c>
      <c r="B57" s="51">
        <v>0.8</v>
      </c>
      <c r="C57" s="38">
        <v>0.3</v>
      </c>
      <c r="D57" s="51">
        <v>0.6</v>
      </c>
      <c r="E57" s="38">
        <v>1.6</v>
      </c>
      <c r="F57" s="20"/>
    </row>
    <row r="58" spans="1:6" s="14" customFormat="1" ht="12.75">
      <c r="A58" s="13" t="s">
        <v>27</v>
      </c>
      <c r="B58" s="51">
        <v>12.3</v>
      </c>
      <c r="C58" s="38">
        <v>6.3</v>
      </c>
      <c r="D58" s="51">
        <v>6.7</v>
      </c>
      <c r="E58" s="38">
        <v>10.1</v>
      </c>
      <c r="F58" s="20"/>
    </row>
    <row r="59" spans="1:6" ht="12.75">
      <c r="A59" s="6" t="s">
        <v>15</v>
      </c>
      <c r="B59" s="16"/>
      <c r="C59" s="17"/>
      <c r="D59" s="16"/>
      <c r="E59" s="17"/>
      <c r="F59" s="22"/>
    </row>
    <row r="60" spans="1:6" ht="12.75">
      <c r="A60" s="7" t="s">
        <v>16</v>
      </c>
      <c r="B60" s="46">
        <v>58</v>
      </c>
      <c r="C60" s="30">
        <v>127</v>
      </c>
      <c r="D60" s="46">
        <v>168</v>
      </c>
      <c r="E60" s="30">
        <v>252</v>
      </c>
      <c r="F60" s="47">
        <f>(E60-D60)/D60</f>
        <v>0.5</v>
      </c>
    </row>
    <row r="61" spans="1:6" ht="12.75">
      <c r="A61" s="7" t="s">
        <v>17</v>
      </c>
      <c r="B61" s="46">
        <v>165</v>
      </c>
      <c r="C61" s="30">
        <v>266</v>
      </c>
      <c r="D61" s="46">
        <v>459</v>
      </c>
      <c r="E61" s="30">
        <v>464</v>
      </c>
      <c r="F61" s="47">
        <f>(E61-D61)/D61</f>
        <v>0.010893246187363835</v>
      </c>
    </row>
    <row r="62" spans="1:6" ht="12.75">
      <c r="A62" s="7" t="s">
        <v>18</v>
      </c>
      <c r="B62" s="46">
        <v>230</v>
      </c>
      <c r="C62" s="30">
        <v>315</v>
      </c>
      <c r="D62" s="46">
        <v>358</v>
      </c>
      <c r="E62" s="30">
        <v>368</v>
      </c>
      <c r="F62" s="47">
        <f>(E62-D62)/D62</f>
        <v>0.027932960893854747</v>
      </c>
    </row>
    <row r="63" spans="1:6" ht="12.75">
      <c r="A63" s="7" t="s">
        <v>19</v>
      </c>
      <c r="B63" s="46">
        <v>160</v>
      </c>
      <c r="C63" s="30">
        <v>123</v>
      </c>
      <c r="D63" s="46">
        <v>99</v>
      </c>
      <c r="E63" s="30">
        <v>103</v>
      </c>
      <c r="F63" s="47">
        <f>(E63-D63)/D63</f>
        <v>0.04040404040404041</v>
      </c>
    </row>
    <row r="64" spans="2:6" ht="12.75">
      <c r="B64" s="4"/>
      <c r="D64" s="4"/>
      <c r="F64" s="5"/>
    </row>
    <row r="65" ht="12.75">
      <c r="A65" s="2" t="s">
        <v>54</v>
      </c>
    </row>
    <row r="67" spans="2:5" ht="12.75">
      <c r="B67" s="27"/>
      <c r="C67" s="28"/>
      <c r="D67" s="28"/>
      <c r="E67" s="28"/>
    </row>
  </sheetData>
  <printOptions gridLines="1" horizontalCentered="1"/>
  <pageMargins left="0.5" right="0.5" top="1" bottom="0.75" header="0.5" footer="0.5"/>
  <pageSetup fitToHeight="1" fitToWidth="1" horizontalDpi="600" verticalDpi="600" orientation="portrait" scale="82" r:id="rId1"/>
  <headerFooter alignWithMargins="0">
    <oddHeader>&amp;L&amp;"Arial,Bold"TOWN OF DANBY&amp;"Arial,Regular"
Profile of General Demographic Changes (SF1): 1970 to 2000</oddHeader>
    <oddFooter>&amp;C* In 1970, Asian Indian was not included as part of "Asian"; would have been part of "Some Other Race"</oddFooter>
  </headerFooter>
  <rowBreaks count="1" manualBreakCount="1">
    <brk id="3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1">
      <selection activeCell="F48" sqref="F48:F49"/>
    </sheetView>
  </sheetViews>
  <sheetFormatPr defaultColWidth="9.140625" defaultRowHeight="12.75"/>
  <cols>
    <col min="1" max="1" width="32.7109375" style="2" customWidth="1"/>
    <col min="2" max="6" width="10.7109375" style="2" customWidth="1"/>
    <col min="7" max="16384" width="9.140625" style="2" customWidth="1"/>
  </cols>
  <sheetData>
    <row r="1" spans="1:6" s="25" customFormat="1" ht="12.75" customHeight="1">
      <c r="A1" s="9" t="s">
        <v>69</v>
      </c>
      <c r="B1" s="10"/>
      <c r="C1" s="10"/>
      <c r="D1" s="10"/>
      <c r="E1" s="10"/>
      <c r="F1" s="10" t="s">
        <v>28</v>
      </c>
    </row>
    <row r="2" spans="1:6" s="25" customFormat="1" ht="12.75" customHeight="1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</row>
    <row r="3" spans="1:6" ht="12.75">
      <c r="A3" s="6" t="s">
        <v>56</v>
      </c>
      <c r="B3" s="16"/>
      <c r="C3" s="17"/>
      <c r="D3" s="16"/>
      <c r="E3" s="17"/>
      <c r="F3" s="17"/>
    </row>
    <row r="4" spans="1:6" ht="12.75">
      <c r="A4" s="8" t="s">
        <v>30</v>
      </c>
      <c r="B4" s="46">
        <v>9770</v>
      </c>
      <c r="C4" s="30">
        <v>12156</v>
      </c>
      <c r="D4" s="46">
        <v>13251</v>
      </c>
      <c r="E4" s="30">
        <v>13532</v>
      </c>
      <c r="F4" s="47">
        <f>(E4-D4)/D4</f>
        <v>0.02120594672100219</v>
      </c>
    </row>
    <row r="5" spans="1:6" ht="12.75">
      <c r="A5" s="6" t="s">
        <v>2</v>
      </c>
      <c r="B5" s="18"/>
      <c r="C5" s="19"/>
      <c r="D5" s="18"/>
      <c r="E5" s="19"/>
      <c r="F5" s="22"/>
    </row>
    <row r="6" spans="1:6" s="14" customFormat="1" ht="12.75">
      <c r="A6" s="13" t="s">
        <v>64</v>
      </c>
      <c r="B6" s="21">
        <v>0.51</v>
      </c>
      <c r="C6" s="32">
        <v>0.497</v>
      </c>
      <c r="D6" s="21">
        <v>0.494</v>
      </c>
      <c r="E6" s="32">
        <v>0.497</v>
      </c>
      <c r="F6" s="20"/>
    </row>
    <row r="7" spans="1:6" s="14" customFormat="1" ht="12.75">
      <c r="A7" s="13" t="s">
        <v>65</v>
      </c>
      <c r="B7" s="21">
        <v>0.49</v>
      </c>
      <c r="C7" s="32">
        <v>0.503</v>
      </c>
      <c r="D7" s="21">
        <v>0.506</v>
      </c>
      <c r="E7" s="32">
        <v>0.503</v>
      </c>
      <c r="F7" s="20"/>
    </row>
    <row r="8" spans="1:6" ht="12.75">
      <c r="A8" s="6" t="s">
        <v>3</v>
      </c>
      <c r="B8" s="18"/>
      <c r="C8" s="19"/>
      <c r="D8" s="18"/>
      <c r="E8" s="19"/>
      <c r="F8" s="22"/>
    </row>
    <row r="9" spans="1:6" ht="12.75">
      <c r="A9" s="7" t="s">
        <v>4</v>
      </c>
      <c r="B9" s="46">
        <v>9668</v>
      </c>
      <c r="C9" s="30">
        <v>11949</v>
      </c>
      <c r="D9" s="46">
        <v>12783</v>
      </c>
      <c r="E9" s="30">
        <v>12816</v>
      </c>
      <c r="F9" s="47">
        <f aca="true" t="shared" si="0" ref="F9:F14">(E9-D9)/D9</f>
        <v>0.002581553625909411</v>
      </c>
    </row>
    <row r="10" spans="1:6" ht="12.75">
      <c r="A10" s="7" t="s">
        <v>5</v>
      </c>
      <c r="B10" s="46">
        <v>61</v>
      </c>
      <c r="C10" s="30">
        <v>93</v>
      </c>
      <c r="D10" s="46">
        <v>187</v>
      </c>
      <c r="E10" s="30">
        <v>201</v>
      </c>
      <c r="F10" s="47">
        <f t="shared" si="0"/>
        <v>0.0748663101604278</v>
      </c>
    </row>
    <row r="11" spans="1:6" ht="12.75">
      <c r="A11" s="7" t="s">
        <v>57</v>
      </c>
      <c r="B11" s="46">
        <v>3</v>
      </c>
      <c r="C11" s="30">
        <v>16</v>
      </c>
      <c r="D11" s="46">
        <v>55</v>
      </c>
      <c r="E11" s="30">
        <v>45</v>
      </c>
      <c r="F11" s="47">
        <f t="shared" si="0"/>
        <v>-0.18181818181818182</v>
      </c>
    </row>
    <row r="12" spans="1:6" ht="12.75">
      <c r="A12" s="7" t="s">
        <v>52</v>
      </c>
      <c r="B12" s="48">
        <v>25</v>
      </c>
      <c r="C12" s="30">
        <v>63</v>
      </c>
      <c r="D12" s="48">
        <v>191</v>
      </c>
      <c r="E12" s="30">
        <v>200</v>
      </c>
      <c r="F12" s="47">
        <f t="shared" si="0"/>
        <v>0.04712041884816754</v>
      </c>
    </row>
    <row r="13" spans="1:6" ht="12.75">
      <c r="A13" s="7" t="s">
        <v>58</v>
      </c>
      <c r="B13" s="48">
        <v>0</v>
      </c>
      <c r="C13" s="30">
        <v>2</v>
      </c>
      <c r="D13" s="48">
        <v>3</v>
      </c>
      <c r="E13" s="30">
        <v>4</v>
      </c>
      <c r="F13" s="47">
        <f t="shared" si="0"/>
        <v>0.3333333333333333</v>
      </c>
    </row>
    <row r="14" spans="1:6" ht="12.75">
      <c r="A14" s="7" t="s">
        <v>53</v>
      </c>
      <c r="B14" s="46">
        <v>13</v>
      </c>
      <c r="C14" s="30">
        <v>33</v>
      </c>
      <c r="D14" s="46">
        <v>32</v>
      </c>
      <c r="E14" s="30">
        <v>79</v>
      </c>
      <c r="F14" s="47">
        <f t="shared" si="0"/>
        <v>1.46875</v>
      </c>
    </row>
    <row r="15" spans="1:6" ht="12.75">
      <c r="A15" s="7" t="s">
        <v>6</v>
      </c>
      <c r="B15" s="48" t="s">
        <v>51</v>
      </c>
      <c r="C15" s="33" t="s">
        <v>51</v>
      </c>
      <c r="D15" s="48" t="s">
        <v>51</v>
      </c>
      <c r="E15" s="33">
        <v>187</v>
      </c>
      <c r="F15" s="49" t="s">
        <v>51</v>
      </c>
    </row>
    <row r="16" spans="1:6" ht="12.75">
      <c r="A16" s="6" t="s">
        <v>25</v>
      </c>
      <c r="B16" s="16"/>
      <c r="C16" s="17"/>
      <c r="D16" s="16"/>
      <c r="E16" s="17"/>
      <c r="F16" s="22"/>
    </row>
    <row r="17" spans="1:6" ht="12.75">
      <c r="A17" s="8" t="s">
        <v>59</v>
      </c>
      <c r="B17" s="48" t="s">
        <v>51</v>
      </c>
      <c r="C17" s="30">
        <v>69</v>
      </c>
      <c r="D17" s="48">
        <v>179</v>
      </c>
      <c r="E17" s="30">
        <v>223</v>
      </c>
      <c r="F17" s="47">
        <f>(E17-D17)/D17</f>
        <v>0.24581005586592178</v>
      </c>
    </row>
    <row r="18" spans="1:6" ht="12.75">
      <c r="A18" s="6" t="s">
        <v>7</v>
      </c>
      <c r="B18" s="18"/>
      <c r="C18" s="17"/>
      <c r="D18" s="18"/>
      <c r="E18" s="17"/>
      <c r="F18" s="22"/>
    </row>
    <row r="19" spans="1:6" ht="12.75">
      <c r="A19" s="7" t="s">
        <v>31</v>
      </c>
      <c r="B19" s="46">
        <v>1019</v>
      </c>
      <c r="C19" s="30">
        <v>893</v>
      </c>
      <c r="D19" s="46">
        <v>1049</v>
      </c>
      <c r="E19" s="30">
        <v>857</v>
      </c>
      <c r="F19" s="47">
        <f aca="true" t="shared" si="1" ref="F19:F28">(E19-D19)/D19</f>
        <v>-0.18303145853193517</v>
      </c>
    </row>
    <row r="20" spans="1:6" ht="12.75">
      <c r="A20" s="7" t="s">
        <v>32</v>
      </c>
      <c r="B20" s="46">
        <v>993</v>
      </c>
      <c r="C20" s="30">
        <v>921</v>
      </c>
      <c r="D20" s="46">
        <v>1084</v>
      </c>
      <c r="E20" s="30">
        <v>991</v>
      </c>
      <c r="F20" s="47">
        <f t="shared" si="1"/>
        <v>-0.08579335793357934</v>
      </c>
    </row>
    <row r="21" spans="1:6" ht="12.75">
      <c r="A21" s="7" t="s">
        <v>33</v>
      </c>
      <c r="B21" s="46">
        <v>915</v>
      </c>
      <c r="C21" s="30">
        <v>1019</v>
      </c>
      <c r="D21" s="46">
        <v>929</v>
      </c>
      <c r="E21" s="30">
        <v>948</v>
      </c>
      <c r="F21" s="47">
        <f t="shared" si="1"/>
        <v>0.02045209903121636</v>
      </c>
    </row>
    <row r="22" spans="1:6" ht="12.75">
      <c r="A22" s="7" t="s">
        <v>34</v>
      </c>
      <c r="B22" s="46">
        <v>817</v>
      </c>
      <c r="C22" s="30">
        <v>1144</v>
      </c>
      <c r="D22" s="46">
        <v>934</v>
      </c>
      <c r="E22" s="30">
        <v>1056</v>
      </c>
      <c r="F22" s="47">
        <f t="shared" si="1"/>
        <v>0.13062098501070663</v>
      </c>
    </row>
    <row r="23" spans="1:6" ht="12.75">
      <c r="A23" s="7" t="s">
        <v>36</v>
      </c>
      <c r="B23" s="46">
        <v>1210</v>
      </c>
      <c r="C23" s="30">
        <v>1225</v>
      </c>
      <c r="D23" s="46">
        <v>950</v>
      </c>
      <c r="E23" s="30">
        <v>947</v>
      </c>
      <c r="F23" s="47">
        <f t="shared" si="1"/>
        <v>-0.003157894736842105</v>
      </c>
    </row>
    <row r="24" spans="1:6" ht="12.75">
      <c r="A24" s="7" t="s">
        <v>9</v>
      </c>
      <c r="B24" s="46">
        <v>2615</v>
      </c>
      <c r="C24" s="30">
        <v>4140</v>
      </c>
      <c r="D24" s="46">
        <v>4908</v>
      </c>
      <c r="E24" s="30">
        <v>4162</v>
      </c>
      <c r="F24" s="47">
        <f t="shared" si="1"/>
        <v>-0.15199674001629992</v>
      </c>
    </row>
    <row r="25" spans="1:6" ht="12.75">
      <c r="A25" s="7" t="s">
        <v>37</v>
      </c>
      <c r="B25" s="46">
        <v>885</v>
      </c>
      <c r="C25" s="30">
        <v>1055</v>
      </c>
      <c r="D25" s="46">
        <v>1400</v>
      </c>
      <c r="E25" s="30">
        <v>2159</v>
      </c>
      <c r="F25" s="47">
        <f t="shared" si="1"/>
        <v>0.5421428571428571</v>
      </c>
    </row>
    <row r="26" spans="1:6" ht="12.75">
      <c r="A26" s="7" t="s">
        <v>38</v>
      </c>
      <c r="B26" s="46">
        <v>370</v>
      </c>
      <c r="C26" s="30">
        <v>500</v>
      </c>
      <c r="D26" s="46">
        <v>492</v>
      </c>
      <c r="E26" s="30">
        <v>679</v>
      </c>
      <c r="F26" s="47">
        <f t="shared" si="1"/>
        <v>0.3800813008130081</v>
      </c>
    </row>
    <row r="27" spans="1:6" ht="12.75">
      <c r="A27" s="7" t="s">
        <v>39</v>
      </c>
      <c r="B27" s="46">
        <v>333</v>
      </c>
      <c r="C27" s="30">
        <v>381</v>
      </c>
      <c r="D27" s="46">
        <v>454</v>
      </c>
      <c r="E27" s="30">
        <v>488</v>
      </c>
      <c r="F27" s="47">
        <f t="shared" si="1"/>
        <v>0.07488986784140969</v>
      </c>
    </row>
    <row r="28" spans="1:6" ht="12.75">
      <c r="A28" s="7" t="s">
        <v>40</v>
      </c>
      <c r="B28" s="46">
        <v>394</v>
      </c>
      <c r="C28" s="30">
        <v>556</v>
      </c>
      <c r="D28" s="46">
        <v>653</v>
      </c>
      <c r="E28" s="30">
        <v>714</v>
      </c>
      <c r="F28" s="47">
        <f t="shared" si="1"/>
        <v>0.09341500765696784</v>
      </c>
    </row>
    <row r="29" spans="1:6" ht="12.75">
      <c r="A29" s="7" t="s">
        <v>41</v>
      </c>
      <c r="B29" s="48" t="s">
        <v>51</v>
      </c>
      <c r="C29" s="7">
        <v>253</v>
      </c>
      <c r="D29" s="48">
        <v>313</v>
      </c>
      <c r="E29" s="7">
        <v>415</v>
      </c>
      <c r="F29" s="47">
        <f aca="true" t="shared" si="2" ref="F29:F34">(E29-D29)/D29</f>
        <v>0.3258785942492013</v>
      </c>
    </row>
    <row r="30" spans="1:6" ht="12.75">
      <c r="A30" s="7" t="s">
        <v>42</v>
      </c>
      <c r="B30" s="48" t="s">
        <v>51</v>
      </c>
      <c r="C30" s="7">
        <v>69</v>
      </c>
      <c r="D30" s="48">
        <v>85</v>
      </c>
      <c r="E30" s="7">
        <v>116</v>
      </c>
      <c r="F30" s="47">
        <f t="shared" si="2"/>
        <v>0.36470588235294116</v>
      </c>
    </row>
    <row r="31" spans="1:6" ht="12.75">
      <c r="A31" s="7" t="s">
        <v>8</v>
      </c>
      <c r="B31" s="46">
        <v>2488</v>
      </c>
      <c r="C31" s="30">
        <v>2697</v>
      </c>
      <c r="D31" s="46">
        <v>2599</v>
      </c>
      <c r="E31" s="30">
        <v>2592</v>
      </c>
      <c r="F31" s="47">
        <f t="shared" si="2"/>
        <v>-0.0026933435936898806</v>
      </c>
    </row>
    <row r="32" spans="1:6" ht="12.75">
      <c r="A32" s="7" t="s">
        <v>43</v>
      </c>
      <c r="B32" s="46">
        <v>3507</v>
      </c>
      <c r="C32" s="30">
        <v>3590</v>
      </c>
      <c r="D32" s="46">
        <v>3648</v>
      </c>
      <c r="E32" s="30">
        <v>3449</v>
      </c>
      <c r="F32" s="47">
        <f t="shared" si="2"/>
        <v>-0.05455043859649123</v>
      </c>
    </row>
    <row r="33" spans="1:6" ht="12.75">
      <c r="A33" s="7" t="s">
        <v>35</v>
      </c>
      <c r="B33" s="46">
        <v>441</v>
      </c>
      <c r="C33" s="30">
        <v>604</v>
      </c>
      <c r="D33" s="46">
        <v>509</v>
      </c>
      <c r="E33" s="30">
        <v>628</v>
      </c>
      <c r="F33" s="47">
        <f t="shared" si="2"/>
        <v>0.2337917485265226</v>
      </c>
    </row>
    <row r="34" spans="1:6" ht="12.75">
      <c r="A34" s="7" t="s">
        <v>44</v>
      </c>
      <c r="B34" s="46">
        <v>1006</v>
      </c>
      <c r="C34" s="30">
        <v>1008</v>
      </c>
      <c r="D34" s="46">
        <v>789</v>
      </c>
      <c r="E34" s="30">
        <v>722</v>
      </c>
      <c r="F34" s="47">
        <f t="shared" si="2"/>
        <v>-0.08491761723700887</v>
      </c>
    </row>
    <row r="35" spans="1:6" ht="12.75">
      <c r="A35" s="6" t="s">
        <v>13</v>
      </c>
      <c r="B35" s="16"/>
      <c r="C35" s="17"/>
      <c r="D35" s="16"/>
      <c r="E35" s="17"/>
      <c r="F35" s="22"/>
    </row>
    <row r="36" spans="1:6" ht="12.75">
      <c r="A36" s="8" t="s">
        <v>0</v>
      </c>
      <c r="B36" s="46">
        <v>3062</v>
      </c>
      <c r="C36" s="31">
        <v>4467</v>
      </c>
      <c r="D36" s="46">
        <v>5037</v>
      </c>
      <c r="E36" s="31">
        <v>5455</v>
      </c>
      <c r="F36" s="47">
        <f aca="true" t="shared" si="3" ref="F36:F43">(E36-D36)/D36</f>
        <v>0.08298590430811992</v>
      </c>
    </row>
    <row r="37" spans="1:6" ht="12.75">
      <c r="A37" s="7" t="s">
        <v>14</v>
      </c>
      <c r="B37" s="48">
        <v>2448</v>
      </c>
      <c r="C37" s="31">
        <v>3087</v>
      </c>
      <c r="D37" s="48">
        <v>3433</v>
      </c>
      <c r="E37" s="31">
        <v>3405</v>
      </c>
      <c r="F37" s="47">
        <f t="shared" si="3"/>
        <v>-0.00815613166326828</v>
      </c>
    </row>
    <row r="38" spans="1:6" ht="12.75">
      <c r="A38" s="7" t="s">
        <v>45</v>
      </c>
      <c r="B38" s="48">
        <v>1334</v>
      </c>
      <c r="C38" s="31">
        <v>1505</v>
      </c>
      <c r="D38" s="48">
        <v>1382</v>
      </c>
      <c r="E38" s="31">
        <v>1248</v>
      </c>
      <c r="F38" s="47">
        <f t="shared" si="3"/>
        <v>-0.09696092619392185</v>
      </c>
    </row>
    <row r="39" spans="1:6" ht="12.75">
      <c r="A39" s="7" t="s">
        <v>46</v>
      </c>
      <c r="B39" s="48">
        <v>958</v>
      </c>
      <c r="C39" s="34">
        <v>1194</v>
      </c>
      <c r="D39" s="48">
        <v>1411</v>
      </c>
      <c r="E39" s="34">
        <v>1477</v>
      </c>
      <c r="F39" s="47">
        <f t="shared" si="3"/>
        <v>0.04677533664068037</v>
      </c>
    </row>
    <row r="40" spans="1:6" ht="12.75">
      <c r="A40" s="7" t="s">
        <v>60</v>
      </c>
      <c r="B40" s="48">
        <v>8</v>
      </c>
      <c r="C40" s="31">
        <v>47</v>
      </c>
      <c r="D40" s="48">
        <v>70</v>
      </c>
      <c r="E40" s="31">
        <v>118</v>
      </c>
      <c r="F40" s="47">
        <f t="shared" si="3"/>
        <v>0.6857142857142857</v>
      </c>
    </row>
    <row r="41" spans="1:6" ht="12.75">
      <c r="A41" s="7" t="s">
        <v>61</v>
      </c>
      <c r="B41" s="48">
        <v>24</v>
      </c>
      <c r="C41" s="34">
        <v>44</v>
      </c>
      <c r="D41" s="48">
        <v>121</v>
      </c>
      <c r="E41" s="34">
        <v>74</v>
      </c>
      <c r="F41" s="47">
        <f t="shared" si="3"/>
        <v>-0.3884297520661157</v>
      </c>
    </row>
    <row r="42" spans="1:6" ht="12.75">
      <c r="A42" s="7" t="s">
        <v>62</v>
      </c>
      <c r="B42" s="48">
        <v>83</v>
      </c>
      <c r="C42" s="31">
        <v>217</v>
      </c>
      <c r="D42" s="48">
        <v>128</v>
      </c>
      <c r="E42" s="31">
        <v>319</v>
      </c>
      <c r="F42" s="47">
        <f t="shared" si="3"/>
        <v>1.4921875</v>
      </c>
    </row>
    <row r="43" spans="1:6" ht="12.75">
      <c r="A43" s="7" t="s">
        <v>63</v>
      </c>
      <c r="B43" s="48">
        <v>51</v>
      </c>
      <c r="C43" s="34">
        <v>80</v>
      </c>
      <c r="D43" s="48">
        <v>321</v>
      </c>
      <c r="E43" s="34">
        <v>169</v>
      </c>
      <c r="F43" s="47">
        <f t="shared" si="3"/>
        <v>-0.4735202492211838</v>
      </c>
    </row>
    <row r="44" spans="1:6" s="14" customFormat="1" ht="12.75">
      <c r="A44" s="13" t="s">
        <v>47</v>
      </c>
      <c r="B44" s="50">
        <v>3.12</v>
      </c>
      <c r="C44" s="36">
        <v>2.68</v>
      </c>
      <c r="D44" s="50">
        <v>2.61</v>
      </c>
      <c r="E44" s="36">
        <v>2.43</v>
      </c>
      <c r="F44" s="20"/>
    </row>
    <row r="45" spans="1:6" s="14" customFormat="1" ht="12.75">
      <c r="A45" s="13" t="s">
        <v>48</v>
      </c>
      <c r="B45" s="50" t="s">
        <v>51</v>
      </c>
      <c r="C45" s="35" t="s">
        <v>51</v>
      </c>
      <c r="D45" s="50">
        <v>3.08</v>
      </c>
      <c r="E45" s="35">
        <v>2.98</v>
      </c>
      <c r="F45" s="20"/>
    </row>
    <row r="46" spans="1:6" ht="12.75">
      <c r="A46" s="6" t="s">
        <v>10</v>
      </c>
      <c r="B46" s="18"/>
      <c r="C46" s="18"/>
      <c r="D46" s="18"/>
      <c r="E46" s="18"/>
      <c r="F46" s="22"/>
    </row>
    <row r="47" spans="1:6" ht="12.75">
      <c r="A47" s="7" t="s">
        <v>49</v>
      </c>
      <c r="B47" s="46">
        <v>222</v>
      </c>
      <c r="C47" s="31">
        <v>203</v>
      </c>
      <c r="D47" s="46">
        <v>116</v>
      </c>
      <c r="E47" s="31">
        <v>272</v>
      </c>
      <c r="F47" s="47">
        <f>(E47-D47)/D47</f>
        <v>1.3448275862068966</v>
      </c>
    </row>
    <row r="48" spans="1:6" ht="12.75">
      <c r="A48" s="7" t="s">
        <v>11</v>
      </c>
      <c r="B48" s="48" t="s">
        <v>51</v>
      </c>
      <c r="C48" s="31">
        <v>0</v>
      </c>
      <c r="D48" s="48">
        <v>0</v>
      </c>
      <c r="E48" s="31">
        <v>111</v>
      </c>
      <c r="F48" s="49" t="s">
        <v>51</v>
      </c>
    </row>
    <row r="49" spans="1:6" ht="12.75">
      <c r="A49" s="7" t="s">
        <v>12</v>
      </c>
      <c r="B49" s="48" t="s">
        <v>51</v>
      </c>
      <c r="C49" s="31">
        <v>0</v>
      </c>
      <c r="D49" s="48">
        <v>0</v>
      </c>
      <c r="E49" s="31">
        <v>0</v>
      </c>
      <c r="F49" s="49" t="s">
        <v>51</v>
      </c>
    </row>
    <row r="50" spans="1:6" ht="12.75">
      <c r="A50" s="7" t="s">
        <v>50</v>
      </c>
      <c r="B50" s="48" t="s">
        <v>51</v>
      </c>
      <c r="C50" s="34">
        <v>203</v>
      </c>
      <c r="D50" s="48">
        <v>116</v>
      </c>
      <c r="E50" s="34">
        <v>161</v>
      </c>
      <c r="F50" s="47">
        <f>(E50-D50)/D50</f>
        <v>0.3879310344827586</v>
      </c>
    </row>
    <row r="51" spans="1:6" ht="12.75">
      <c r="A51" s="6" t="s">
        <v>20</v>
      </c>
      <c r="B51" s="18"/>
      <c r="C51" s="19"/>
      <c r="D51" s="18"/>
      <c r="E51" s="19"/>
      <c r="F51" s="22"/>
    </row>
    <row r="52" spans="1:6" ht="12.75">
      <c r="A52" s="7" t="s">
        <v>1</v>
      </c>
      <c r="B52" s="46">
        <v>3172</v>
      </c>
      <c r="C52" s="30">
        <v>4705</v>
      </c>
      <c r="D52" s="46">
        <v>5362</v>
      </c>
      <c r="E52" s="30">
        <v>5781</v>
      </c>
      <c r="F52" s="47">
        <f>(E52-D52)/D52</f>
        <v>0.07814248414770608</v>
      </c>
    </row>
    <row r="53" spans="1:6" ht="12.75">
      <c r="A53" s="7" t="s">
        <v>21</v>
      </c>
      <c r="B53" s="46">
        <v>3062</v>
      </c>
      <c r="C53" s="30">
        <v>4467</v>
      </c>
      <c r="D53" s="46">
        <v>5037</v>
      </c>
      <c r="E53" s="30">
        <v>5455</v>
      </c>
      <c r="F53" s="47">
        <f>(E53-D53)/D53</f>
        <v>0.08298590430811992</v>
      </c>
    </row>
    <row r="54" spans="1:6" ht="12.75">
      <c r="A54" s="7" t="s">
        <v>22</v>
      </c>
      <c r="B54" s="46">
        <v>2226</v>
      </c>
      <c r="C54" s="30">
        <v>3049</v>
      </c>
      <c r="D54" s="46">
        <v>3528</v>
      </c>
      <c r="E54" s="30">
        <v>3711</v>
      </c>
      <c r="F54" s="47">
        <f>(E54-D54)/D54</f>
        <v>0.05187074829931973</v>
      </c>
    </row>
    <row r="55" spans="1:6" ht="12.75">
      <c r="A55" s="7" t="s">
        <v>23</v>
      </c>
      <c r="B55" s="46">
        <v>836</v>
      </c>
      <c r="C55" s="30">
        <v>1418</v>
      </c>
      <c r="D55" s="46">
        <v>1509</v>
      </c>
      <c r="E55" s="30">
        <v>1744</v>
      </c>
      <c r="F55" s="47">
        <f>(E55-D55)/D55</f>
        <v>0.15573227302849568</v>
      </c>
    </row>
    <row r="56" spans="1:6" ht="12.75">
      <c r="A56" s="7" t="s">
        <v>24</v>
      </c>
      <c r="B56" s="46">
        <v>110</v>
      </c>
      <c r="C56" s="30">
        <v>238</v>
      </c>
      <c r="D56" s="46">
        <v>325</v>
      </c>
      <c r="E56" s="30">
        <v>326</v>
      </c>
      <c r="F56" s="47">
        <f>(E56-D56)/D56</f>
        <v>0.003076923076923077</v>
      </c>
    </row>
    <row r="57" spans="1:6" s="14" customFormat="1" ht="12.75">
      <c r="A57" s="13" t="s">
        <v>26</v>
      </c>
      <c r="B57" s="51">
        <v>1.1</v>
      </c>
      <c r="C57" s="38">
        <v>1.1</v>
      </c>
      <c r="D57" s="51">
        <v>1.6</v>
      </c>
      <c r="E57" s="38">
        <v>1.7</v>
      </c>
      <c r="F57" s="20"/>
    </row>
    <row r="58" spans="1:6" s="14" customFormat="1" ht="12.75">
      <c r="A58" s="13" t="s">
        <v>27</v>
      </c>
      <c r="B58" s="51">
        <v>3.1</v>
      </c>
      <c r="C58" s="38">
        <v>6.3</v>
      </c>
      <c r="D58" s="51">
        <v>9.3</v>
      </c>
      <c r="E58" s="38">
        <v>6.9</v>
      </c>
      <c r="F58" s="20"/>
    </row>
    <row r="59" spans="1:6" ht="12.75">
      <c r="A59" s="6" t="s">
        <v>15</v>
      </c>
      <c r="B59" s="16"/>
      <c r="C59" s="17"/>
      <c r="D59" s="16"/>
      <c r="E59" s="17"/>
      <c r="F59" s="22"/>
    </row>
    <row r="60" spans="1:6" ht="12.75">
      <c r="A60" s="7" t="s">
        <v>16</v>
      </c>
      <c r="B60" s="46">
        <v>434</v>
      </c>
      <c r="C60" s="30">
        <v>1022</v>
      </c>
      <c r="D60" s="46">
        <v>1154</v>
      </c>
      <c r="E60" s="30">
        <v>1498</v>
      </c>
      <c r="F60" s="47">
        <f>(E60-D60)/D60</f>
        <v>0.29809358752166376</v>
      </c>
    </row>
    <row r="61" spans="1:6" ht="12.75">
      <c r="A61" s="7" t="s">
        <v>17</v>
      </c>
      <c r="B61" s="46">
        <v>967</v>
      </c>
      <c r="C61" s="30">
        <v>1398</v>
      </c>
      <c r="D61" s="46">
        <v>1650</v>
      </c>
      <c r="E61" s="30">
        <v>1932</v>
      </c>
      <c r="F61" s="47">
        <f>(E61-D61)/D61</f>
        <v>0.1709090909090909</v>
      </c>
    </row>
    <row r="62" spans="1:6" ht="12.75">
      <c r="A62" s="7" t="s">
        <v>18</v>
      </c>
      <c r="B62" s="46">
        <v>1067</v>
      </c>
      <c r="C62" s="30">
        <v>1546</v>
      </c>
      <c r="D62" s="46">
        <v>1707</v>
      </c>
      <c r="E62" s="30">
        <v>1594</v>
      </c>
      <c r="F62" s="47">
        <f>(E62-D62)/D62</f>
        <v>-0.06619800820152313</v>
      </c>
    </row>
    <row r="63" spans="1:6" ht="12.75">
      <c r="A63" s="7" t="s">
        <v>19</v>
      </c>
      <c r="B63" s="46">
        <v>594</v>
      </c>
      <c r="C63" s="30">
        <v>501</v>
      </c>
      <c r="D63" s="46">
        <v>510</v>
      </c>
      <c r="E63" s="30">
        <v>431</v>
      </c>
      <c r="F63" s="47">
        <f>(E63-D63)/D63</f>
        <v>-0.15490196078431373</v>
      </c>
    </row>
    <row r="64" spans="2:6" ht="12.75">
      <c r="B64" s="4"/>
      <c r="D64" s="4"/>
      <c r="F64" s="5"/>
    </row>
    <row r="65" ht="12.75">
      <c r="A65" s="2" t="s">
        <v>54</v>
      </c>
    </row>
    <row r="67" spans="2:5" ht="12.75">
      <c r="B67" s="27"/>
      <c r="C67" s="28"/>
      <c r="D67" s="28"/>
      <c r="E67" s="28"/>
    </row>
  </sheetData>
  <printOptions gridLines="1" horizontalCentered="1"/>
  <pageMargins left="0.5" right="0.5" top="1" bottom="0.75" header="0.5" footer="0.5"/>
  <pageSetup fitToHeight="1" fitToWidth="1" horizontalDpi="600" verticalDpi="600" orientation="portrait" scale="84" r:id="rId1"/>
  <headerFooter alignWithMargins="0">
    <oddHeader>&amp;L&amp;"Arial,Bold"TOWN OF DRYDEN&amp;"Arial,Regular"
Profile of General Demographic Changes (SF1): 1970 to 2000</oddHeader>
    <oddFooter>&amp;C* In 1970, Asian Indian was not included as part of "Asian"; would have been part of "Some Other Race"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43">
      <selection activeCell="F47" sqref="F47:F50"/>
    </sheetView>
  </sheetViews>
  <sheetFormatPr defaultColWidth="9.140625" defaultRowHeight="12.75"/>
  <cols>
    <col min="1" max="1" width="32.7109375" style="2" customWidth="1"/>
    <col min="2" max="5" width="10.7109375" style="2" customWidth="1"/>
    <col min="6" max="6" width="10.7109375" style="41" customWidth="1"/>
    <col min="7" max="16384" width="9.140625" style="2" customWidth="1"/>
  </cols>
  <sheetData>
    <row r="1" spans="1:6" s="25" customFormat="1" ht="12.75" customHeight="1">
      <c r="A1" s="9" t="s">
        <v>70</v>
      </c>
      <c r="B1" s="10"/>
      <c r="C1" s="10"/>
      <c r="D1" s="10"/>
      <c r="E1" s="10"/>
      <c r="F1" s="10" t="s">
        <v>28</v>
      </c>
    </row>
    <row r="2" spans="1:6" s="25" customFormat="1" ht="12.75" customHeight="1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</row>
    <row r="3" spans="1:6" ht="12.75">
      <c r="A3" s="6" t="s">
        <v>56</v>
      </c>
      <c r="B3" s="16"/>
      <c r="C3" s="17"/>
      <c r="D3" s="16"/>
      <c r="E3" s="17"/>
      <c r="F3" s="17"/>
    </row>
    <row r="4" spans="1:6" ht="12.75">
      <c r="A4" s="8" t="s">
        <v>30</v>
      </c>
      <c r="B4" s="46">
        <v>2028</v>
      </c>
      <c r="C4" s="30">
        <v>2375</v>
      </c>
      <c r="D4" s="46">
        <v>3054</v>
      </c>
      <c r="E4" s="30">
        <v>3369</v>
      </c>
      <c r="F4" s="47">
        <f>(E4-D4)/D4</f>
        <v>0.1031434184675835</v>
      </c>
    </row>
    <row r="5" spans="1:6" ht="12.75">
      <c r="A5" s="6" t="s">
        <v>2</v>
      </c>
      <c r="B5" s="18"/>
      <c r="C5" s="19"/>
      <c r="D5" s="18"/>
      <c r="E5" s="19"/>
      <c r="F5" s="22"/>
    </row>
    <row r="6" spans="1:6" s="14" customFormat="1" ht="12.75">
      <c r="A6" s="13" t="s">
        <v>64</v>
      </c>
      <c r="B6" s="21">
        <v>0.51</v>
      </c>
      <c r="C6" s="32">
        <v>0.498</v>
      </c>
      <c r="D6" s="21">
        <v>0.496</v>
      </c>
      <c r="E6" s="32">
        <v>0.491</v>
      </c>
      <c r="F6" s="20"/>
    </row>
    <row r="7" spans="1:6" s="14" customFormat="1" ht="12.75">
      <c r="A7" s="13" t="s">
        <v>65</v>
      </c>
      <c r="B7" s="21">
        <v>0.49</v>
      </c>
      <c r="C7" s="32">
        <v>0.502</v>
      </c>
      <c r="D7" s="21">
        <v>0.504</v>
      </c>
      <c r="E7" s="32">
        <v>0.509</v>
      </c>
      <c r="F7" s="20"/>
    </row>
    <row r="8" spans="1:6" ht="12.75">
      <c r="A8" s="6" t="s">
        <v>3</v>
      </c>
      <c r="B8" s="18"/>
      <c r="C8" s="19"/>
      <c r="D8" s="18"/>
      <c r="E8" s="19"/>
      <c r="F8" s="22"/>
    </row>
    <row r="9" spans="1:6" ht="12.75">
      <c r="A9" s="7" t="s">
        <v>4</v>
      </c>
      <c r="B9" s="46">
        <v>1977</v>
      </c>
      <c r="C9" s="30">
        <v>2338</v>
      </c>
      <c r="D9" s="46">
        <v>2995</v>
      </c>
      <c r="E9" s="30">
        <v>3194</v>
      </c>
      <c r="F9" s="47">
        <f>(E9-D9)/D9</f>
        <v>0.0664440734557596</v>
      </c>
    </row>
    <row r="10" spans="1:6" ht="12.75">
      <c r="A10" s="7" t="s">
        <v>5</v>
      </c>
      <c r="B10" s="46">
        <v>46</v>
      </c>
      <c r="C10" s="30">
        <v>27</v>
      </c>
      <c r="D10" s="46">
        <v>44</v>
      </c>
      <c r="E10" s="30">
        <v>63</v>
      </c>
      <c r="F10" s="47">
        <f>(E10-D10)/D10</f>
        <v>0.4318181818181818</v>
      </c>
    </row>
    <row r="11" spans="1:6" ht="12.75">
      <c r="A11" s="7" t="s">
        <v>57</v>
      </c>
      <c r="B11" s="46">
        <v>0</v>
      </c>
      <c r="C11" s="30">
        <v>2</v>
      </c>
      <c r="D11" s="46">
        <v>6</v>
      </c>
      <c r="E11" s="30">
        <v>12</v>
      </c>
      <c r="F11" s="47">
        <f>(E11-D11)/D11</f>
        <v>1</v>
      </c>
    </row>
    <row r="12" spans="1:6" ht="12.75">
      <c r="A12" s="7" t="s">
        <v>52</v>
      </c>
      <c r="B12" s="48">
        <v>1</v>
      </c>
      <c r="C12" s="30">
        <v>8</v>
      </c>
      <c r="D12" s="48">
        <v>6</v>
      </c>
      <c r="E12" s="30">
        <v>15</v>
      </c>
      <c r="F12" s="47">
        <f>(E12-D12)/D12</f>
        <v>1.5</v>
      </c>
    </row>
    <row r="13" spans="1:6" ht="12.75">
      <c r="A13" s="7" t="s">
        <v>58</v>
      </c>
      <c r="B13" s="48">
        <v>0</v>
      </c>
      <c r="C13" s="30">
        <v>0</v>
      </c>
      <c r="D13" s="48">
        <v>0</v>
      </c>
      <c r="E13" s="30">
        <v>0</v>
      </c>
      <c r="F13" s="49" t="s">
        <v>51</v>
      </c>
    </row>
    <row r="14" spans="1:6" ht="12.75">
      <c r="A14" s="7" t="s">
        <v>53</v>
      </c>
      <c r="B14" s="46">
        <v>4</v>
      </c>
      <c r="C14" s="30">
        <v>0</v>
      </c>
      <c r="D14" s="46">
        <v>3</v>
      </c>
      <c r="E14" s="30">
        <v>17</v>
      </c>
      <c r="F14" s="47">
        <f>(E14-D14)/D14</f>
        <v>4.666666666666667</v>
      </c>
    </row>
    <row r="15" spans="1:6" ht="12.75">
      <c r="A15" s="7" t="s">
        <v>6</v>
      </c>
      <c r="B15" s="48" t="s">
        <v>51</v>
      </c>
      <c r="C15" s="33" t="s">
        <v>51</v>
      </c>
      <c r="D15" s="48" t="s">
        <v>51</v>
      </c>
      <c r="E15" s="33">
        <v>68</v>
      </c>
      <c r="F15" s="49" t="s">
        <v>51</v>
      </c>
    </row>
    <row r="16" spans="1:6" ht="12.75">
      <c r="A16" s="6" t="s">
        <v>25</v>
      </c>
      <c r="B16" s="16"/>
      <c r="C16" s="17"/>
      <c r="D16" s="16"/>
      <c r="E16" s="17"/>
      <c r="F16" s="22"/>
    </row>
    <row r="17" spans="1:6" ht="12.75">
      <c r="A17" s="8" t="s">
        <v>59</v>
      </c>
      <c r="B17" s="48" t="s">
        <v>51</v>
      </c>
      <c r="C17" s="30">
        <v>9</v>
      </c>
      <c r="D17" s="48">
        <v>37</v>
      </c>
      <c r="E17" s="30">
        <v>57</v>
      </c>
      <c r="F17" s="47">
        <f>(E17-D17)/D17</f>
        <v>0.5405405405405406</v>
      </c>
    </row>
    <row r="18" spans="1:6" ht="12.75">
      <c r="A18" s="6" t="s">
        <v>7</v>
      </c>
      <c r="B18" s="18"/>
      <c r="C18" s="17"/>
      <c r="D18" s="18"/>
      <c r="E18" s="17"/>
      <c r="F18" s="22"/>
    </row>
    <row r="19" spans="1:6" ht="12.75">
      <c r="A19" s="7" t="s">
        <v>31</v>
      </c>
      <c r="B19" s="46">
        <v>212</v>
      </c>
      <c r="C19" s="30">
        <v>199</v>
      </c>
      <c r="D19" s="46">
        <v>253</v>
      </c>
      <c r="E19" s="30">
        <v>224</v>
      </c>
      <c r="F19" s="47">
        <f aca="true" t="shared" si="0" ref="F19:F34">(E19-D19)/D19</f>
        <v>-0.11462450592885376</v>
      </c>
    </row>
    <row r="20" spans="1:6" ht="12.75">
      <c r="A20" s="7" t="s">
        <v>32</v>
      </c>
      <c r="B20" s="46">
        <v>228</v>
      </c>
      <c r="C20" s="30">
        <v>187</v>
      </c>
      <c r="D20" s="46">
        <v>291</v>
      </c>
      <c r="E20" s="30">
        <v>298</v>
      </c>
      <c r="F20" s="47">
        <f t="shared" si="0"/>
        <v>0.024054982817869417</v>
      </c>
    </row>
    <row r="21" spans="1:6" ht="12.75">
      <c r="A21" s="7" t="s">
        <v>33</v>
      </c>
      <c r="B21" s="46">
        <v>249</v>
      </c>
      <c r="C21" s="30">
        <v>227</v>
      </c>
      <c r="D21" s="46">
        <v>230</v>
      </c>
      <c r="E21" s="30">
        <v>254</v>
      </c>
      <c r="F21" s="47">
        <f t="shared" si="0"/>
        <v>0.10434782608695652</v>
      </c>
    </row>
    <row r="22" spans="1:6" ht="12.75">
      <c r="A22" s="7" t="s">
        <v>34</v>
      </c>
      <c r="B22" s="46">
        <v>182</v>
      </c>
      <c r="C22" s="30">
        <v>203</v>
      </c>
      <c r="D22" s="46">
        <v>176</v>
      </c>
      <c r="E22" s="30">
        <v>224</v>
      </c>
      <c r="F22" s="47">
        <f t="shared" si="0"/>
        <v>0.2727272727272727</v>
      </c>
    </row>
    <row r="23" spans="1:6" ht="12.75">
      <c r="A23" s="7" t="s">
        <v>36</v>
      </c>
      <c r="B23" s="46">
        <v>174</v>
      </c>
      <c r="C23" s="30">
        <v>197</v>
      </c>
      <c r="D23" s="46">
        <v>180</v>
      </c>
      <c r="E23" s="30">
        <v>168</v>
      </c>
      <c r="F23" s="47">
        <f t="shared" si="0"/>
        <v>-0.06666666666666667</v>
      </c>
    </row>
    <row r="24" spans="1:6" ht="12.75">
      <c r="A24" s="7" t="s">
        <v>9</v>
      </c>
      <c r="B24" s="46">
        <v>484</v>
      </c>
      <c r="C24" s="30">
        <v>795</v>
      </c>
      <c r="D24" s="46">
        <v>1144</v>
      </c>
      <c r="E24" s="30">
        <v>1020</v>
      </c>
      <c r="F24" s="47">
        <f t="shared" si="0"/>
        <v>-0.10839160839160839</v>
      </c>
    </row>
    <row r="25" spans="1:6" ht="12.75">
      <c r="A25" s="7" t="s">
        <v>37</v>
      </c>
      <c r="B25" s="46">
        <v>221</v>
      </c>
      <c r="C25" s="30">
        <v>217</v>
      </c>
      <c r="D25" s="46">
        <v>317</v>
      </c>
      <c r="E25" s="30">
        <v>570</v>
      </c>
      <c r="F25" s="47">
        <f t="shared" si="0"/>
        <v>0.7981072555205048</v>
      </c>
    </row>
    <row r="26" spans="1:6" ht="12.75">
      <c r="A26" s="7" t="s">
        <v>38</v>
      </c>
      <c r="B26" s="46">
        <v>76</v>
      </c>
      <c r="C26" s="30">
        <v>104</v>
      </c>
      <c r="D26" s="46">
        <v>112</v>
      </c>
      <c r="E26" s="30">
        <v>186</v>
      </c>
      <c r="F26" s="47">
        <f t="shared" si="0"/>
        <v>0.6607142857142857</v>
      </c>
    </row>
    <row r="27" spans="1:6" ht="12.75">
      <c r="A27" s="7" t="s">
        <v>39</v>
      </c>
      <c r="B27" s="46">
        <v>54</v>
      </c>
      <c r="C27" s="30">
        <v>77</v>
      </c>
      <c r="D27" s="46">
        <v>112</v>
      </c>
      <c r="E27" s="30">
        <v>129</v>
      </c>
      <c r="F27" s="47">
        <f t="shared" si="0"/>
        <v>0.15178571428571427</v>
      </c>
    </row>
    <row r="28" spans="1:6" ht="12.75">
      <c r="A28" s="7" t="s">
        <v>40</v>
      </c>
      <c r="B28" s="46">
        <v>81</v>
      </c>
      <c r="C28" s="30">
        <v>111</v>
      </c>
      <c r="D28" s="46">
        <v>145</v>
      </c>
      <c r="E28" s="30">
        <v>190</v>
      </c>
      <c r="F28" s="47">
        <f t="shared" si="0"/>
        <v>0.3103448275862069</v>
      </c>
    </row>
    <row r="29" spans="1:6" ht="12.75">
      <c r="A29" s="7" t="s">
        <v>41</v>
      </c>
      <c r="B29" s="48" t="s">
        <v>51</v>
      </c>
      <c r="C29" s="7">
        <v>44</v>
      </c>
      <c r="D29" s="48">
        <v>70</v>
      </c>
      <c r="E29" s="7">
        <v>81</v>
      </c>
      <c r="F29" s="47">
        <f t="shared" si="0"/>
        <v>0.15714285714285714</v>
      </c>
    </row>
    <row r="30" spans="1:6" ht="12.75">
      <c r="A30" s="7" t="s">
        <v>42</v>
      </c>
      <c r="B30" s="48" t="s">
        <v>51</v>
      </c>
      <c r="C30" s="7">
        <v>14</v>
      </c>
      <c r="D30" s="48">
        <v>24</v>
      </c>
      <c r="E30" s="7">
        <v>25</v>
      </c>
      <c r="F30" s="47">
        <f t="shared" si="0"/>
        <v>0.041666666666666664</v>
      </c>
    </row>
    <row r="31" spans="1:6" ht="12.75">
      <c r="A31" s="7" t="s">
        <v>8</v>
      </c>
      <c r="B31" s="46">
        <v>606</v>
      </c>
      <c r="C31" s="30">
        <v>559</v>
      </c>
      <c r="D31" s="46">
        <v>626</v>
      </c>
      <c r="E31" s="30">
        <v>703</v>
      </c>
      <c r="F31" s="47">
        <f t="shared" si="0"/>
        <v>0.12300319488817892</v>
      </c>
    </row>
    <row r="32" spans="1:6" ht="12.75">
      <c r="A32" s="7" t="s">
        <v>43</v>
      </c>
      <c r="B32" s="46">
        <v>818</v>
      </c>
      <c r="C32" s="30">
        <v>758</v>
      </c>
      <c r="D32" s="46">
        <v>879</v>
      </c>
      <c r="E32" s="30">
        <v>927</v>
      </c>
      <c r="F32" s="47">
        <f t="shared" si="0"/>
        <v>0.05460750853242321</v>
      </c>
    </row>
    <row r="33" spans="1:6" ht="12.75">
      <c r="A33" s="7" t="s">
        <v>35</v>
      </c>
      <c r="B33" s="46">
        <v>84</v>
      </c>
      <c r="C33" s="30">
        <v>97</v>
      </c>
      <c r="D33" s="46">
        <v>108</v>
      </c>
      <c r="E33" s="30">
        <v>98</v>
      </c>
      <c r="F33" s="47">
        <f t="shared" si="0"/>
        <v>-0.09259259259259259</v>
      </c>
    </row>
    <row r="34" spans="1:6" ht="12.75">
      <c r="A34" s="7" t="s">
        <v>44</v>
      </c>
      <c r="B34" s="46">
        <v>143</v>
      </c>
      <c r="C34" s="30">
        <v>158</v>
      </c>
      <c r="D34" s="46">
        <v>143</v>
      </c>
      <c r="E34" s="30">
        <v>143</v>
      </c>
      <c r="F34" s="47">
        <f t="shared" si="0"/>
        <v>0</v>
      </c>
    </row>
    <row r="35" spans="1:6" ht="12.75">
      <c r="A35" s="6" t="s">
        <v>13</v>
      </c>
      <c r="B35" s="16"/>
      <c r="C35" s="17"/>
      <c r="D35" s="16"/>
      <c r="E35" s="17"/>
      <c r="F35" s="22"/>
    </row>
    <row r="36" spans="1:6" ht="12.75">
      <c r="A36" s="8" t="s">
        <v>0</v>
      </c>
      <c r="B36" s="46">
        <v>574</v>
      </c>
      <c r="C36" s="31">
        <v>801</v>
      </c>
      <c r="D36" s="46">
        <v>1106</v>
      </c>
      <c r="E36" s="31">
        <v>1323</v>
      </c>
      <c r="F36" s="47">
        <f aca="true" t="shared" si="1" ref="F36:F43">(E36-D36)/D36</f>
        <v>0.1962025316455696</v>
      </c>
    </row>
    <row r="37" spans="1:6" ht="12.75">
      <c r="A37" s="7" t="s">
        <v>14</v>
      </c>
      <c r="B37" s="48">
        <v>498</v>
      </c>
      <c r="C37" s="31">
        <v>620</v>
      </c>
      <c r="D37" s="48">
        <v>819</v>
      </c>
      <c r="E37" s="31">
        <v>892</v>
      </c>
      <c r="F37" s="47">
        <f t="shared" si="1"/>
        <v>0.08913308913308914</v>
      </c>
    </row>
    <row r="38" spans="1:6" ht="12.75">
      <c r="A38" s="7" t="s">
        <v>45</v>
      </c>
      <c r="B38" s="48">
        <v>275</v>
      </c>
      <c r="C38" s="31">
        <v>294</v>
      </c>
      <c r="D38" s="48">
        <v>313</v>
      </c>
      <c r="E38" s="31">
        <v>309</v>
      </c>
      <c r="F38" s="47">
        <f t="shared" si="1"/>
        <v>-0.012779552715654952</v>
      </c>
    </row>
    <row r="39" spans="1:6" ht="12.75">
      <c r="A39" s="7" t="s">
        <v>46</v>
      </c>
      <c r="B39" s="48">
        <v>171</v>
      </c>
      <c r="C39" s="34">
        <v>237</v>
      </c>
      <c r="D39" s="48">
        <v>346</v>
      </c>
      <c r="E39" s="34">
        <v>343</v>
      </c>
      <c r="F39" s="47">
        <f t="shared" si="1"/>
        <v>-0.008670520231213872</v>
      </c>
    </row>
    <row r="40" spans="1:6" ht="12.75">
      <c r="A40" s="7" t="s">
        <v>60</v>
      </c>
      <c r="B40" s="48">
        <v>10</v>
      </c>
      <c r="C40" s="31">
        <v>7</v>
      </c>
      <c r="D40" s="48">
        <v>16</v>
      </c>
      <c r="E40" s="31">
        <v>45</v>
      </c>
      <c r="F40" s="47">
        <f t="shared" si="1"/>
        <v>1.8125</v>
      </c>
    </row>
    <row r="41" spans="1:6" ht="12.75">
      <c r="A41" s="7" t="s">
        <v>61</v>
      </c>
      <c r="B41" s="48">
        <v>9</v>
      </c>
      <c r="C41" s="34">
        <v>6</v>
      </c>
      <c r="D41" s="48">
        <v>31</v>
      </c>
      <c r="E41" s="34">
        <v>27</v>
      </c>
      <c r="F41" s="47">
        <f t="shared" si="1"/>
        <v>-0.12903225806451613</v>
      </c>
    </row>
    <row r="42" spans="1:6" ht="12.75">
      <c r="A42" s="7" t="s">
        <v>62</v>
      </c>
      <c r="B42" s="48">
        <v>17</v>
      </c>
      <c r="C42" s="31">
        <v>48</v>
      </c>
      <c r="D42" s="48">
        <v>36</v>
      </c>
      <c r="E42" s="31">
        <v>116</v>
      </c>
      <c r="F42" s="47">
        <f t="shared" si="1"/>
        <v>2.2222222222222223</v>
      </c>
    </row>
    <row r="43" spans="1:6" ht="12.75">
      <c r="A43" s="7" t="s">
        <v>63</v>
      </c>
      <c r="B43" s="48">
        <v>14</v>
      </c>
      <c r="C43" s="34">
        <v>28</v>
      </c>
      <c r="D43" s="48">
        <v>77</v>
      </c>
      <c r="E43" s="34">
        <v>52</v>
      </c>
      <c r="F43" s="47">
        <f t="shared" si="1"/>
        <v>-0.3246753246753247</v>
      </c>
    </row>
    <row r="44" spans="1:6" s="14" customFormat="1" ht="12.75">
      <c r="A44" s="13" t="s">
        <v>47</v>
      </c>
      <c r="B44" s="50">
        <v>3.49</v>
      </c>
      <c r="C44" s="36">
        <v>2.96</v>
      </c>
      <c r="D44" s="50">
        <v>2.76</v>
      </c>
      <c r="E44" s="36">
        <v>2.55</v>
      </c>
      <c r="F44" s="20"/>
    </row>
    <row r="45" spans="1:6" s="14" customFormat="1" ht="12.75">
      <c r="A45" s="13" t="s">
        <v>48</v>
      </c>
      <c r="B45" s="50" t="s">
        <v>51</v>
      </c>
      <c r="C45" s="35" t="s">
        <v>51</v>
      </c>
      <c r="D45" s="50">
        <v>3.13</v>
      </c>
      <c r="E45" s="35">
        <v>3.02</v>
      </c>
      <c r="F45" s="20"/>
    </row>
    <row r="46" spans="1:6" ht="12.75">
      <c r="A46" s="6" t="s">
        <v>10</v>
      </c>
      <c r="B46" s="18"/>
      <c r="C46" s="18"/>
      <c r="D46" s="18"/>
      <c r="E46" s="18"/>
      <c r="F46" s="22"/>
    </row>
    <row r="47" spans="1:6" ht="12.75">
      <c r="A47" s="7" t="s">
        <v>49</v>
      </c>
      <c r="B47" s="46">
        <v>23</v>
      </c>
      <c r="C47" s="31">
        <v>0</v>
      </c>
      <c r="D47" s="46">
        <v>0</v>
      </c>
      <c r="E47" s="31">
        <v>0</v>
      </c>
      <c r="F47" s="49" t="s">
        <v>51</v>
      </c>
    </row>
    <row r="48" spans="1:6" ht="12.75">
      <c r="A48" s="7" t="s">
        <v>11</v>
      </c>
      <c r="B48" s="48" t="s">
        <v>51</v>
      </c>
      <c r="C48" s="31">
        <v>0</v>
      </c>
      <c r="D48" s="48">
        <v>0</v>
      </c>
      <c r="E48" s="31">
        <v>0</v>
      </c>
      <c r="F48" s="49" t="s">
        <v>51</v>
      </c>
    </row>
    <row r="49" spans="1:6" ht="12.75">
      <c r="A49" s="7" t="s">
        <v>12</v>
      </c>
      <c r="B49" s="48" t="s">
        <v>51</v>
      </c>
      <c r="C49" s="31">
        <v>0</v>
      </c>
      <c r="D49" s="48">
        <v>0</v>
      </c>
      <c r="E49" s="31">
        <v>0</v>
      </c>
      <c r="F49" s="49" t="s">
        <v>51</v>
      </c>
    </row>
    <row r="50" spans="1:6" ht="12.75">
      <c r="A50" s="7" t="s">
        <v>50</v>
      </c>
      <c r="B50" s="48" t="s">
        <v>51</v>
      </c>
      <c r="C50" s="34" t="s">
        <v>51</v>
      </c>
      <c r="D50" s="48">
        <v>0</v>
      </c>
      <c r="E50" s="34">
        <v>0</v>
      </c>
      <c r="F50" s="49" t="s">
        <v>51</v>
      </c>
    </row>
    <row r="51" spans="1:6" ht="12.75">
      <c r="A51" s="6" t="s">
        <v>20</v>
      </c>
      <c r="B51" s="18"/>
      <c r="C51" s="19"/>
      <c r="D51" s="18"/>
      <c r="E51" s="19"/>
      <c r="F51" s="22"/>
    </row>
    <row r="52" spans="1:6" ht="12.75">
      <c r="A52" s="7" t="s">
        <v>1</v>
      </c>
      <c r="B52" s="46">
        <v>593</v>
      </c>
      <c r="C52" s="30">
        <v>857</v>
      </c>
      <c r="D52" s="46">
        <v>1182</v>
      </c>
      <c r="E52" s="30">
        <v>1432</v>
      </c>
      <c r="F52" s="47">
        <f>(E52-D52)/D52</f>
        <v>0.21150592216582065</v>
      </c>
    </row>
    <row r="53" spans="1:6" ht="12.75">
      <c r="A53" s="7" t="s">
        <v>21</v>
      </c>
      <c r="B53" s="46">
        <v>574</v>
      </c>
      <c r="C53" s="30">
        <v>801</v>
      </c>
      <c r="D53" s="46">
        <v>1106</v>
      </c>
      <c r="E53" s="30">
        <v>1323</v>
      </c>
      <c r="F53" s="47">
        <f>(E53-D53)/D53</f>
        <v>0.1962025316455696</v>
      </c>
    </row>
    <row r="54" spans="1:6" ht="12.75">
      <c r="A54" s="7" t="s">
        <v>22</v>
      </c>
      <c r="B54" s="46">
        <v>484</v>
      </c>
      <c r="C54" s="30">
        <v>638</v>
      </c>
      <c r="D54" s="46">
        <v>836</v>
      </c>
      <c r="E54" s="30">
        <v>991</v>
      </c>
      <c r="F54" s="47">
        <f>(E54-D54)/D54</f>
        <v>0.1854066985645933</v>
      </c>
    </row>
    <row r="55" spans="1:6" ht="12.75">
      <c r="A55" s="7" t="s">
        <v>23</v>
      </c>
      <c r="B55" s="46">
        <v>90</v>
      </c>
      <c r="C55" s="30">
        <v>163</v>
      </c>
      <c r="D55" s="46">
        <v>270</v>
      </c>
      <c r="E55" s="30">
        <v>332</v>
      </c>
      <c r="F55" s="47">
        <f>(E55-D55)/D55</f>
        <v>0.22962962962962963</v>
      </c>
    </row>
    <row r="56" spans="1:6" ht="12.75">
      <c r="A56" s="7" t="s">
        <v>24</v>
      </c>
      <c r="B56" s="46">
        <v>19</v>
      </c>
      <c r="C56" s="30">
        <v>56</v>
      </c>
      <c r="D56" s="46">
        <v>76</v>
      </c>
      <c r="E56" s="30">
        <v>109</v>
      </c>
      <c r="F56" s="47">
        <f>(E56-D56)/D56</f>
        <v>0.4342105263157895</v>
      </c>
    </row>
    <row r="57" spans="1:6" s="14" customFormat="1" ht="12.75">
      <c r="A57" s="13" t="s">
        <v>26</v>
      </c>
      <c r="B57" s="51">
        <v>0</v>
      </c>
      <c r="C57" s="38">
        <v>1.4</v>
      </c>
      <c r="D57" s="51">
        <v>1.4</v>
      </c>
      <c r="E57" s="38">
        <v>0.7</v>
      </c>
      <c r="F57" s="20"/>
    </row>
    <row r="58" spans="1:6" s="14" customFormat="1" ht="12.75">
      <c r="A58" s="13" t="s">
        <v>27</v>
      </c>
      <c r="B58" s="51">
        <v>2.2</v>
      </c>
      <c r="C58" s="38">
        <v>5.9</v>
      </c>
      <c r="D58" s="51">
        <v>8.8</v>
      </c>
      <c r="E58" s="38">
        <v>12.4</v>
      </c>
      <c r="F58" s="20"/>
    </row>
    <row r="59" spans="1:6" ht="12.75">
      <c r="A59" s="6" t="s">
        <v>15</v>
      </c>
      <c r="B59" s="16"/>
      <c r="C59" s="17"/>
      <c r="D59" s="16"/>
      <c r="E59" s="17"/>
      <c r="F59" s="22"/>
    </row>
    <row r="60" spans="1:6" ht="12.75">
      <c r="A60" s="7" t="s">
        <v>16</v>
      </c>
      <c r="B60" s="46">
        <v>73</v>
      </c>
      <c r="C60" s="30">
        <v>121</v>
      </c>
      <c r="D60" s="46">
        <v>198</v>
      </c>
      <c r="E60" s="30">
        <v>316</v>
      </c>
      <c r="F60" s="47">
        <f>(E60-D60)/D60</f>
        <v>0.5959595959595959</v>
      </c>
    </row>
    <row r="61" spans="1:6" ht="12.75">
      <c r="A61" s="7" t="s">
        <v>17</v>
      </c>
      <c r="B61" s="46">
        <v>146</v>
      </c>
      <c r="C61" s="30">
        <v>253</v>
      </c>
      <c r="D61" s="46">
        <v>377</v>
      </c>
      <c r="E61" s="30">
        <v>469</v>
      </c>
      <c r="F61" s="47">
        <f>(E61-D61)/D61</f>
        <v>0.2440318302387268</v>
      </c>
    </row>
    <row r="62" spans="1:6" ht="12.75">
      <c r="A62" s="7" t="s">
        <v>18</v>
      </c>
      <c r="B62" s="46">
        <v>198</v>
      </c>
      <c r="C62" s="30">
        <v>311</v>
      </c>
      <c r="D62" s="46">
        <v>432</v>
      </c>
      <c r="E62" s="30">
        <v>424</v>
      </c>
      <c r="F62" s="47">
        <f>(E62-D62)/D62</f>
        <v>-0.018518518518518517</v>
      </c>
    </row>
    <row r="63" spans="1:6" ht="12.75">
      <c r="A63" s="7" t="s">
        <v>19</v>
      </c>
      <c r="B63" s="46">
        <v>157</v>
      </c>
      <c r="C63" s="30">
        <v>116</v>
      </c>
      <c r="D63" s="46">
        <v>114</v>
      </c>
      <c r="E63" s="30">
        <v>114</v>
      </c>
      <c r="F63" s="47">
        <f>(E63-D63)/D63</f>
        <v>0</v>
      </c>
    </row>
    <row r="64" spans="2:6" ht="12.75">
      <c r="B64" s="4"/>
      <c r="D64" s="4"/>
      <c r="F64" s="5"/>
    </row>
    <row r="65" spans="1:6" ht="12.75">
      <c r="A65" s="2" t="s">
        <v>54</v>
      </c>
      <c r="F65" s="2"/>
    </row>
    <row r="67" spans="2:5" ht="12.75">
      <c r="B67" s="27"/>
      <c r="C67" s="28"/>
      <c r="D67" s="28"/>
      <c r="E67" s="28"/>
    </row>
  </sheetData>
  <printOptions gridLines="1" horizontalCentered="1"/>
  <pageMargins left="0.5" right="0.5" top="1" bottom="0.75" header="0.5" footer="0.5"/>
  <pageSetup fitToHeight="1" fitToWidth="1" horizontalDpi="600" verticalDpi="600" orientation="portrait" scale="84" r:id="rId1"/>
  <headerFooter alignWithMargins="0">
    <oddHeader>&amp;L&amp;"Arial,Bold"TOWN OF ENFIELD&amp;"Arial,Regular"
Profile of General Demographic Changes (SF1): 1970 to 2000</oddHeader>
    <oddFooter>&amp;C* In 1970, Asian Indian was not included as part of "Asian"; would have been part of "Some Other Race"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1">
      <selection activeCell="F1" sqref="F1"/>
    </sheetView>
  </sheetViews>
  <sheetFormatPr defaultColWidth="9.140625" defaultRowHeight="12.75"/>
  <cols>
    <col min="1" max="1" width="32.7109375" style="2" customWidth="1"/>
    <col min="2" max="5" width="10.7109375" style="2" customWidth="1"/>
    <col min="6" max="6" width="10.7109375" style="41" customWidth="1"/>
    <col min="7" max="16384" width="9.140625" style="2" customWidth="1"/>
  </cols>
  <sheetData>
    <row r="1" spans="1:6" s="25" customFormat="1" ht="12.75" customHeight="1">
      <c r="A1" s="9" t="s">
        <v>71</v>
      </c>
      <c r="B1" s="10"/>
      <c r="C1" s="10"/>
      <c r="D1" s="10"/>
      <c r="E1" s="10"/>
      <c r="F1" s="10" t="s">
        <v>28</v>
      </c>
    </row>
    <row r="2" spans="1:6" s="25" customFormat="1" ht="12.75" customHeight="1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</row>
    <row r="3" spans="1:6" ht="12.75">
      <c r="A3" s="6" t="s">
        <v>56</v>
      </c>
      <c r="B3" s="16"/>
      <c r="C3" s="17"/>
      <c r="D3" s="16"/>
      <c r="E3" s="17"/>
      <c r="F3" s="17"/>
    </row>
    <row r="4" spans="1:6" ht="12.75">
      <c r="A4" s="8" t="s">
        <v>30</v>
      </c>
      <c r="B4" s="46">
        <v>4881</v>
      </c>
      <c r="C4" s="30">
        <v>5213</v>
      </c>
      <c r="D4" s="46">
        <v>5483</v>
      </c>
      <c r="E4" s="30">
        <v>5794</v>
      </c>
      <c r="F4" s="47">
        <f>(E4-D4)/D4</f>
        <v>0.056720773299288714</v>
      </c>
    </row>
    <row r="5" spans="1:6" ht="12.75">
      <c r="A5" s="6" t="s">
        <v>2</v>
      </c>
      <c r="B5" s="18"/>
      <c r="C5" s="19"/>
      <c r="D5" s="18"/>
      <c r="E5" s="19"/>
      <c r="F5" s="22"/>
    </row>
    <row r="6" spans="1:6" s="14" customFormat="1" ht="12.75">
      <c r="A6" s="13" t="s">
        <v>64</v>
      </c>
      <c r="B6" s="21">
        <v>0.48</v>
      </c>
      <c r="C6" s="32">
        <v>0.482</v>
      </c>
      <c r="D6" s="21">
        <v>0.486</v>
      </c>
      <c r="E6" s="32">
        <v>0.49</v>
      </c>
      <c r="F6" s="20"/>
    </row>
    <row r="7" spans="1:6" s="14" customFormat="1" ht="12.75">
      <c r="A7" s="13" t="s">
        <v>65</v>
      </c>
      <c r="B7" s="21">
        <v>0.52</v>
      </c>
      <c r="C7" s="32">
        <v>0.518</v>
      </c>
      <c r="D7" s="21">
        <v>0.514</v>
      </c>
      <c r="E7" s="32">
        <v>0.51</v>
      </c>
      <c r="F7" s="20"/>
    </row>
    <row r="8" spans="1:6" ht="12.75">
      <c r="A8" s="6" t="s">
        <v>3</v>
      </c>
      <c r="B8" s="18"/>
      <c r="C8" s="19"/>
      <c r="D8" s="18"/>
      <c r="E8" s="19"/>
      <c r="F8" s="22"/>
    </row>
    <row r="9" spans="1:6" ht="12.75">
      <c r="A9" s="7" t="s">
        <v>4</v>
      </c>
      <c r="B9" s="46">
        <v>4876</v>
      </c>
      <c r="C9" s="30">
        <v>5172</v>
      </c>
      <c r="D9" s="46">
        <v>5430</v>
      </c>
      <c r="E9" s="30">
        <v>5642</v>
      </c>
      <c r="F9" s="47">
        <f>(E9-D9)/D9</f>
        <v>0.039042357274401474</v>
      </c>
    </row>
    <row r="10" spans="1:6" ht="12.75">
      <c r="A10" s="7" t="s">
        <v>5</v>
      </c>
      <c r="B10" s="46">
        <v>1</v>
      </c>
      <c r="C10" s="30">
        <v>11</v>
      </c>
      <c r="D10" s="46">
        <v>20</v>
      </c>
      <c r="E10" s="30">
        <v>37</v>
      </c>
      <c r="F10" s="47">
        <f>(E10-D10)/D10</f>
        <v>0.85</v>
      </c>
    </row>
    <row r="11" spans="1:6" ht="12.75">
      <c r="A11" s="7" t="s">
        <v>57</v>
      </c>
      <c r="B11" s="46">
        <v>2</v>
      </c>
      <c r="C11" s="30">
        <v>7</v>
      </c>
      <c r="D11" s="46">
        <v>5</v>
      </c>
      <c r="E11" s="30">
        <v>5</v>
      </c>
      <c r="F11" s="47">
        <f>(E11-D11)/D11</f>
        <v>0</v>
      </c>
    </row>
    <row r="12" spans="1:6" ht="12.75">
      <c r="A12" s="7" t="s">
        <v>52</v>
      </c>
      <c r="B12" s="48">
        <v>2</v>
      </c>
      <c r="C12" s="30">
        <v>6</v>
      </c>
      <c r="D12" s="48">
        <v>18</v>
      </c>
      <c r="E12" s="30">
        <v>14</v>
      </c>
      <c r="F12" s="47">
        <f>(E12-D12)/D12</f>
        <v>-0.2222222222222222</v>
      </c>
    </row>
    <row r="13" spans="1:6" ht="12.75">
      <c r="A13" s="7" t="s">
        <v>58</v>
      </c>
      <c r="B13" s="48">
        <v>0</v>
      </c>
      <c r="C13" s="30">
        <v>0</v>
      </c>
      <c r="D13" s="48">
        <v>0</v>
      </c>
      <c r="E13" s="30">
        <v>0</v>
      </c>
      <c r="F13" s="49" t="s">
        <v>51</v>
      </c>
    </row>
    <row r="14" spans="1:6" ht="12.75">
      <c r="A14" s="7" t="s">
        <v>53</v>
      </c>
      <c r="B14" s="46">
        <v>0</v>
      </c>
      <c r="C14" s="30">
        <v>17</v>
      </c>
      <c r="D14" s="46">
        <v>10</v>
      </c>
      <c r="E14" s="30">
        <v>15</v>
      </c>
      <c r="F14" s="47">
        <f>(E14-D14)/D14</f>
        <v>0.5</v>
      </c>
    </row>
    <row r="15" spans="1:6" ht="12.75">
      <c r="A15" s="7" t="s">
        <v>6</v>
      </c>
      <c r="B15" s="48" t="s">
        <v>51</v>
      </c>
      <c r="C15" s="33" t="s">
        <v>51</v>
      </c>
      <c r="D15" s="48" t="s">
        <v>51</v>
      </c>
      <c r="E15" s="33">
        <v>81</v>
      </c>
      <c r="F15" s="49" t="s">
        <v>51</v>
      </c>
    </row>
    <row r="16" spans="1:6" ht="12.75">
      <c r="A16" s="6" t="s">
        <v>25</v>
      </c>
      <c r="B16" s="16"/>
      <c r="C16" s="17"/>
      <c r="D16" s="16"/>
      <c r="E16" s="17"/>
      <c r="F16" s="22"/>
    </row>
    <row r="17" spans="1:6" ht="12.75">
      <c r="A17" s="8" t="s">
        <v>59</v>
      </c>
      <c r="B17" s="48" t="s">
        <v>51</v>
      </c>
      <c r="C17" s="30">
        <v>27</v>
      </c>
      <c r="D17" s="48">
        <v>31</v>
      </c>
      <c r="E17" s="30">
        <v>46</v>
      </c>
      <c r="F17" s="47">
        <f>(E17-D17)/D17</f>
        <v>0.4838709677419355</v>
      </c>
    </row>
    <row r="18" spans="1:6" ht="12.75">
      <c r="A18" s="6" t="s">
        <v>7</v>
      </c>
      <c r="B18" s="18"/>
      <c r="C18" s="17"/>
      <c r="D18" s="18"/>
      <c r="E18" s="17"/>
      <c r="F18" s="22"/>
    </row>
    <row r="19" spans="1:6" ht="12.75">
      <c r="A19" s="7" t="s">
        <v>31</v>
      </c>
      <c r="B19" s="46">
        <v>430</v>
      </c>
      <c r="C19" s="30">
        <v>431</v>
      </c>
      <c r="D19" s="46">
        <v>433</v>
      </c>
      <c r="E19" s="30">
        <v>317</v>
      </c>
      <c r="F19" s="47">
        <f aca="true" t="shared" si="0" ref="F19:F34">(E19-D19)/D19</f>
        <v>-0.2678983833718245</v>
      </c>
    </row>
    <row r="20" spans="1:6" ht="12.75">
      <c r="A20" s="7" t="s">
        <v>32</v>
      </c>
      <c r="B20" s="46">
        <v>548</v>
      </c>
      <c r="C20" s="30">
        <v>434</v>
      </c>
      <c r="D20" s="46">
        <v>492</v>
      </c>
      <c r="E20" s="30">
        <v>452</v>
      </c>
      <c r="F20" s="47">
        <f t="shared" si="0"/>
        <v>-0.08130081300813008</v>
      </c>
    </row>
    <row r="21" spans="1:6" ht="12.75">
      <c r="A21" s="7" t="s">
        <v>33</v>
      </c>
      <c r="B21" s="46">
        <v>567</v>
      </c>
      <c r="C21" s="30">
        <v>514</v>
      </c>
      <c r="D21" s="46">
        <v>412</v>
      </c>
      <c r="E21" s="30">
        <v>533</v>
      </c>
      <c r="F21" s="47">
        <f t="shared" si="0"/>
        <v>0.2936893203883495</v>
      </c>
    </row>
    <row r="22" spans="1:6" ht="12.75">
      <c r="A22" s="7" t="s">
        <v>34</v>
      </c>
      <c r="B22" s="46">
        <v>450</v>
      </c>
      <c r="C22" s="30">
        <v>514</v>
      </c>
      <c r="D22" s="46">
        <v>349</v>
      </c>
      <c r="E22" s="30">
        <v>466</v>
      </c>
      <c r="F22" s="47">
        <f t="shared" si="0"/>
        <v>0.335243553008596</v>
      </c>
    </row>
    <row r="23" spans="1:6" ht="12.75">
      <c r="A23" s="7" t="s">
        <v>36</v>
      </c>
      <c r="B23" s="46">
        <v>317</v>
      </c>
      <c r="C23" s="30">
        <v>385</v>
      </c>
      <c r="D23" s="46">
        <v>340</v>
      </c>
      <c r="E23" s="30">
        <v>232</v>
      </c>
      <c r="F23" s="47">
        <f t="shared" si="0"/>
        <v>-0.3176470588235294</v>
      </c>
    </row>
    <row r="24" spans="1:6" ht="12.75">
      <c r="A24" s="7" t="s">
        <v>9</v>
      </c>
      <c r="B24" s="46">
        <v>1081</v>
      </c>
      <c r="C24" s="30">
        <v>1488</v>
      </c>
      <c r="D24" s="46">
        <v>1761</v>
      </c>
      <c r="E24" s="30">
        <v>1664</v>
      </c>
      <c r="F24" s="47">
        <f t="shared" si="0"/>
        <v>-0.055082339579784215</v>
      </c>
    </row>
    <row r="25" spans="1:6" ht="12.75">
      <c r="A25" s="7" t="s">
        <v>37</v>
      </c>
      <c r="B25" s="46">
        <v>577</v>
      </c>
      <c r="C25" s="30">
        <v>467</v>
      </c>
      <c r="D25" s="46">
        <v>608</v>
      </c>
      <c r="E25" s="30">
        <v>846</v>
      </c>
      <c r="F25" s="47">
        <f t="shared" si="0"/>
        <v>0.39144736842105265</v>
      </c>
    </row>
    <row r="26" spans="1:6" ht="12.75">
      <c r="A26" s="7" t="s">
        <v>38</v>
      </c>
      <c r="B26" s="46">
        <v>221</v>
      </c>
      <c r="C26" s="30">
        <v>258</v>
      </c>
      <c r="D26" s="46">
        <v>226</v>
      </c>
      <c r="E26" s="30">
        <v>290</v>
      </c>
      <c r="F26" s="47">
        <f t="shared" si="0"/>
        <v>0.2831858407079646</v>
      </c>
    </row>
    <row r="27" spans="1:6" ht="12.75">
      <c r="A27" s="7" t="s">
        <v>39</v>
      </c>
      <c r="B27" s="46">
        <v>204</v>
      </c>
      <c r="C27" s="30">
        <v>227</v>
      </c>
      <c r="D27" s="46">
        <v>203</v>
      </c>
      <c r="E27" s="30">
        <v>251</v>
      </c>
      <c r="F27" s="47">
        <f t="shared" si="0"/>
        <v>0.23645320197044334</v>
      </c>
    </row>
    <row r="28" spans="1:6" ht="12.75">
      <c r="A28" s="7" t="s">
        <v>40</v>
      </c>
      <c r="B28" s="46">
        <v>282</v>
      </c>
      <c r="C28" s="30">
        <v>292</v>
      </c>
      <c r="D28" s="46">
        <v>364</v>
      </c>
      <c r="E28" s="30">
        <v>373</v>
      </c>
      <c r="F28" s="47">
        <f t="shared" si="0"/>
        <v>0.024725274725274724</v>
      </c>
    </row>
    <row r="29" spans="1:6" ht="12.75">
      <c r="A29" s="7" t="s">
        <v>41</v>
      </c>
      <c r="B29" s="48" t="s">
        <v>51</v>
      </c>
      <c r="C29" s="7">
        <v>154</v>
      </c>
      <c r="D29" s="48">
        <v>198</v>
      </c>
      <c r="E29" s="7">
        <v>271</v>
      </c>
      <c r="F29" s="47">
        <f t="shared" si="0"/>
        <v>0.3686868686868687</v>
      </c>
    </row>
    <row r="30" spans="1:6" ht="12.75">
      <c r="A30" s="7" t="s">
        <v>42</v>
      </c>
      <c r="B30" s="48" t="s">
        <v>51</v>
      </c>
      <c r="C30" s="7">
        <v>49</v>
      </c>
      <c r="D30" s="48">
        <v>97</v>
      </c>
      <c r="E30" s="7">
        <v>99</v>
      </c>
      <c r="F30" s="47">
        <f t="shared" si="0"/>
        <v>0.020618556701030927</v>
      </c>
    </row>
    <row r="31" spans="1:6" ht="12.75">
      <c r="A31" s="7" t="s">
        <v>8</v>
      </c>
      <c r="B31" s="46">
        <v>1397</v>
      </c>
      <c r="C31" s="30">
        <v>1276</v>
      </c>
      <c r="D31" s="46">
        <v>1140</v>
      </c>
      <c r="E31" s="30">
        <v>1312</v>
      </c>
      <c r="F31" s="47">
        <f t="shared" si="0"/>
        <v>0.15087719298245614</v>
      </c>
    </row>
    <row r="32" spans="1:6" ht="12.75">
      <c r="A32" s="7" t="s">
        <v>43</v>
      </c>
      <c r="B32" s="46">
        <v>1827</v>
      </c>
      <c r="C32" s="30">
        <v>1707</v>
      </c>
      <c r="D32" s="46">
        <v>1573</v>
      </c>
      <c r="E32" s="30">
        <v>1629</v>
      </c>
      <c r="F32" s="47">
        <f t="shared" si="0"/>
        <v>0.03560076287349015</v>
      </c>
    </row>
    <row r="33" spans="1:6" ht="12.75">
      <c r="A33" s="7" t="s">
        <v>35</v>
      </c>
      <c r="B33" s="46">
        <v>237</v>
      </c>
      <c r="C33" s="30">
        <v>262</v>
      </c>
      <c r="D33" s="46">
        <v>189</v>
      </c>
      <c r="E33" s="30">
        <v>188</v>
      </c>
      <c r="F33" s="47">
        <f t="shared" si="0"/>
        <v>-0.005291005291005291</v>
      </c>
    </row>
    <row r="34" spans="1:6" ht="12.75">
      <c r="A34" s="7" t="s">
        <v>44</v>
      </c>
      <c r="B34" s="46">
        <v>248</v>
      </c>
      <c r="C34" s="30">
        <v>309</v>
      </c>
      <c r="D34" s="46">
        <v>264</v>
      </c>
      <c r="E34" s="30">
        <v>183</v>
      </c>
      <c r="F34" s="47">
        <f t="shared" si="0"/>
        <v>-0.3068181818181818</v>
      </c>
    </row>
    <row r="35" spans="1:6" ht="12.75">
      <c r="A35" s="6" t="s">
        <v>13</v>
      </c>
      <c r="B35" s="16"/>
      <c r="C35" s="17"/>
      <c r="D35" s="16"/>
      <c r="E35" s="17"/>
      <c r="F35" s="22"/>
    </row>
    <row r="36" spans="1:6" ht="12.75">
      <c r="A36" s="8" t="s">
        <v>0</v>
      </c>
      <c r="B36" s="46">
        <v>1487</v>
      </c>
      <c r="C36" s="31">
        <v>1777</v>
      </c>
      <c r="D36" s="46">
        <v>1947</v>
      </c>
      <c r="E36" s="31">
        <v>2168</v>
      </c>
      <c r="F36" s="47">
        <f aca="true" t="shared" si="1" ref="F36:F43">(E36-D36)/D36</f>
        <v>0.11350796096558809</v>
      </c>
    </row>
    <row r="37" spans="1:6" ht="12.75">
      <c r="A37" s="7" t="s">
        <v>14</v>
      </c>
      <c r="B37" s="48">
        <v>1239</v>
      </c>
      <c r="C37" s="31">
        <v>1374</v>
      </c>
      <c r="D37" s="48">
        <v>1441</v>
      </c>
      <c r="E37" s="31">
        <v>1543</v>
      </c>
      <c r="F37" s="47">
        <f t="shared" si="1"/>
        <v>0.07078417765440666</v>
      </c>
    </row>
    <row r="38" spans="1:6" ht="12.75">
      <c r="A38" s="7" t="s">
        <v>45</v>
      </c>
      <c r="B38" s="48">
        <v>618</v>
      </c>
      <c r="C38" s="31">
        <v>691</v>
      </c>
      <c r="D38" s="48">
        <v>566</v>
      </c>
      <c r="E38" s="31">
        <v>540</v>
      </c>
      <c r="F38" s="47">
        <f t="shared" si="1"/>
        <v>-0.045936395759717315</v>
      </c>
    </row>
    <row r="39" spans="1:6" ht="12.75">
      <c r="A39" s="7" t="s">
        <v>46</v>
      </c>
      <c r="B39" s="48">
        <v>453</v>
      </c>
      <c r="C39" s="34">
        <v>506</v>
      </c>
      <c r="D39" s="48">
        <v>631</v>
      </c>
      <c r="E39" s="34">
        <v>671</v>
      </c>
      <c r="F39" s="47">
        <f t="shared" si="1"/>
        <v>0.06339144215530904</v>
      </c>
    </row>
    <row r="40" spans="1:6" ht="12.75">
      <c r="A40" s="7" t="s">
        <v>60</v>
      </c>
      <c r="B40" s="48">
        <v>15</v>
      </c>
      <c r="C40" s="31">
        <v>19</v>
      </c>
      <c r="D40" s="48">
        <v>28</v>
      </c>
      <c r="E40" s="31">
        <v>67</v>
      </c>
      <c r="F40" s="47">
        <f t="shared" si="1"/>
        <v>1.3928571428571428</v>
      </c>
    </row>
    <row r="41" spans="1:6" ht="12.75">
      <c r="A41" s="7" t="s">
        <v>61</v>
      </c>
      <c r="B41" s="48">
        <v>24</v>
      </c>
      <c r="C41" s="34">
        <v>31</v>
      </c>
      <c r="D41" s="48">
        <v>52</v>
      </c>
      <c r="E41" s="34">
        <v>36</v>
      </c>
      <c r="F41" s="47">
        <f t="shared" si="1"/>
        <v>-0.3076923076923077</v>
      </c>
    </row>
    <row r="42" spans="1:6" ht="12.75">
      <c r="A42" s="7" t="s">
        <v>62</v>
      </c>
      <c r="B42" s="48">
        <v>69</v>
      </c>
      <c r="C42" s="31">
        <v>85</v>
      </c>
      <c r="D42" s="48">
        <v>49</v>
      </c>
      <c r="E42" s="31">
        <v>170</v>
      </c>
      <c r="F42" s="47">
        <f t="shared" si="1"/>
        <v>2.4693877551020407</v>
      </c>
    </row>
    <row r="43" spans="1:6" ht="12.75">
      <c r="A43" s="7" t="s">
        <v>63</v>
      </c>
      <c r="B43" s="48">
        <v>60</v>
      </c>
      <c r="C43" s="34">
        <v>42</v>
      </c>
      <c r="D43" s="48">
        <v>115</v>
      </c>
      <c r="E43" s="34">
        <v>59</v>
      </c>
      <c r="F43" s="47">
        <f t="shared" si="1"/>
        <v>-0.48695652173913045</v>
      </c>
    </row>
    <row r="44" spans="1:6" s="14" customFormat="1" ht="12.75">
      <c r="A44" s="13" t="s">
        <v>47</v>
      </c>
      <c r="B44" s="50">
        <v>3.26</v>
      </c>
      <c r="C44" s="36">
        <v>2.93</v>
      </c>
      <c r="D44" s="50">
        <v>2.76</v>
      </c>
      <c r="E44" s="36">
        <v>2.62</v>
      </c>
      <c r="F44" s="20"/>
    </row>
    <row r="45" spans="1:6" s="14" customFormat="1" ht="12.75">
      <c r="A45" s="13" t="s">
        <v>48</v>
      </c>
      <c r="B45" s="50" t="s">
        <v>51</v>
      </c>
      <c r="C45" s="35" t="s">
        <v>51</v>
      </c>
      <c r="D45" s="50">
        <v>3.19</v>
      </c>
      <c r="E45" s="35">
        <v>3.09</v>
      </c>
      <c r="F45" s="20"/>
    </row>
    <row r="46" spans="1:6" ht="12.75">
      <c r="A46" s="6" t="s">
        <v>10</v>
      </c>
      <c r="B46" s="18"/>
      <c r="C46" s="18"/>
      <c r="D46" s="18"/>
      <c r="E46" s="18"/>
      <c r="F46" s="22"/>
    </row>
    <row r="47" spans="1:6" ht="12.75">
      <c r="A47" s="7" t="s">
        <v>49</v>
      </c>
      <c r="B47" s="46">
        <v>34</v>
      </c>
      <c r="C47" s="31">
        <v>0</v>
      </c>
      <c r="D47" s="46">
        <v>118</v>
      </c>
      <c r="E47" s="31">
        <v>105</v>
      </c>
      <c r="F47" s="47">
        <f>(E47-D47)/D47</f>
        <v>-0.11016949152542373</v>
      </c>
    </row>
    <row r="48" spans="1:6" ht="12.75">
      <c r="A48" s="7" t="s">
        <v>11</v>
      </c>
      <c r="B48" s="48" t="s">
        <v>51</v>
      </c>
      <c r="C48" s="31">
        <v>0</v>
      </c>
      <c r="D48" s="48">
        <v>0</v>
      </c>
      <c r="E48" s="31">
        <v>0</v>
      </c>
      <c r="F48" s="49" t="s">
        <v>51</v>
      </c>
    </row>
    <row r="49" spans="1:6" ht="12.75">
      <c r="A49" s="7" t="s">
        <v>12</v>
      </c>
      <c r="B49" s="48" t="s">
        <v>51</v>
      </c>
      <c r="C49" s="31">
        <v>0</v>
      </c>
      <c r="D49" s="48">
        <v>92</v>
      </c>
      <c r="E49" s="31">
        <v>78</v>
      </c>
      <c r="F49" s="47">
        <f>(E49-D49)/D49</f>
        <v>-0.15217391304347827</v>
      </c>
    </row>
    <row r="50" spans="1:6" ht="12.75">
      <c r="A50" s="7" t="s">
        <v>50</v>
      </c>
      <c r="B50" s="48" t="s">
        <v>51</v>
      </c>
      <c r="C50" s="34">
        <v>0</v>
      </c>
      <c r="D50" s="48">
        <v>26</v>
      </c>
      <c r="E50" s="34">
        <v>27</v>
      </c>
      <c r="F50" s="47">
        <f>(E50-D50)/D50</f>
        <v>0.038461538461538464</v>
      </c>
    </row>
    <row r="51" spans="1:6" ht="12.75">
      <c r="A51" s="6" t="s">
        <v>20</v>
      </c>
      <c r="B51" s="18"/>
      <c r="C51" s="19"/>
      <c r="D51" s="18"/>
      <c r="E51" s="19"/>
      <c r="F51" s="22"/>
    </row>
    <row r="52" spans="1:6" ht="12.75">
      <c r="A52" s="7" t="s">
        <v>1</v>
      </c>
      <c r="B52" s="46">
        <v>1565</v>
      </c>
      <c r="C52" s="30">
        <v>1883</v>
      </c>
      <c r="D52" s="46">
        <v>2029</v>
      </c>
      <c r="E52" s="30">
        <v>2287</v>
      </c>
      <c r="F52" s="47">
        <f>(E52-D52)/D52</f>
        <v>0.12715623459832429</v>
      </c>
    </row>
    <row r="53" spans="1:6" ht="12.75">
      <c r="A53" s="7" t="s">
        <v>21</v>
      </c>
      <c r="B53" s="46">
        <v>1487</v>
      </c>
      <c r="C53" s="30">
        <v>1777</v>
      </c>
      <c r="D53" s="46">
        <v>1947</v>
      </c>
      <c r="E53" s="30">
        <v>2168</v>
      </c>
      <c r="F53" s="47">
        <f>(E53-D53)/D53</f>
        <v>0.11350796096558809</v>
      </c>
    </row>
    <row r="54" spans="1:6" ht="12.75">
      <c r="A54" s="7" t="s">
        <v>22</v>
      </c>
      <c r="B54" s="46">
        <v>1153</v>
      </c>
      <c r="C54" s="30">
        <v>1332</v>
      </c>
      <c r="D54" s="46">
        <v>1485</v>
      </c>
      <c r="E54" s="30">
        <v>1638</v>
      </c>
      <c r="F54" s="47">
        <f>(E54-D54)/D54</f>
        <v>0.10303030303030303</v>
      </c>
    </row>
    <row r="55" spans="1:6" ht="12.75">
      <c r="A55" s="7" t="s">
        <v>23</v>
      </c>
      <c r="B55" s="46">
        <v>334</v>
      </c>
      <c r="C55" s="30">
        <v>445</v>
      </c>
      <c r="D55" s="46">
        <v>462</v>
      </c>
      <c r="E55" s="30">
        <v>530</v>
      </c>
      <c r="F55" s="47">
        <f>(E55-D55)/D55</f>
        <v>0.1471861471861472</v>
      </c>
    </row>
    <row r="56" spans="1:6" ht="12.75">
      <c r="A56" s="7" t="s">
        <v>24</v>
      </c>
      <c r="B56" s="46">
        <v>78</v>
      </c>
      <c r="C56" s="30">
        <v>106</v>
      </c>
      <c r="D56" s="46">
        <v>82</v>
      </c>
      <c r="E56" s="30">
        <v>119</v>
      </c>
      <c r="F56" s="47">
        <f>(E56-D56)/D56</f>
        <v>0.45121951219512196</v>
      </c>
    </row>
    <row r="57" spans="1:6" s="14" customFormat="1" ht="12.75">
      <c r="A57" s="13" t="s">
        <v>26</v>
      </c>
      <c r="B57" s="51">
        <v>0.7</v>
      </c>
      <c r="C57" s="38">
        <v>1.6</v>
      </c>
      <c r="D57" s="51">
        <v>0.3</v>
      </c>
      <c r="E57" s="38">
        <v>1.6</v>
      </c>
      <c r="F57" s="20"/>
    </row>
    <row r="58" spans="1:6" s="14" customFormat="1" ht="12.75">
      <c r="A58" s="13" t="s">
        <v>27</v>
      </c>
      <c r="B58" s="51">
        <v>5.1</v>
      </c>
      <c r="C58" s="38">
        <v>4.9</v>
      </c>
      <c r="D58" s="51">
        <v>5.1</v>
      </c>
      <c r="E58" s="38">
        <v>8.8</v>
      </c>
      <c r="F58" s="20"/>
    </row>
    <row r="59" spans="1:6" ht="12.75">
      <c r="A59" s="6" t="s">
        <v>15</v>
      </c>
      <c r="B59" s="16"/>
      <c r="C59" s="17"/>
      <c r="D59" s="16"/>
      <c r="E59" s="17"/>
      <c r="F59" s="22"/>
    </row>
    <row r="60" spans="1:6" ht="12.75">
      <c r="A60" s="7" t="s">
        <v>16</v>
      </c>
      <c r="B60" s="46">
        <v>211</v>
      </c>
      <c r="C60" s="30">
        <v>333</v>
      </c>
      <c r="D60" s="46">
        <v>404</v>
      </c>
      <c r="E60" s="30">
        <v>501</v>
      </c>
      <c r="F60" s="47">
        <f>(E60-D60)/D60</f>
        <v>0.2400990099009901</v>
      </c>
    </row>
    <row r="61" spans="1:6" ht="12.75">
      <c r="A61" s="7" t="s">
        <v>17</v>
      </c>
      <c r="B61" s="46">
        <v>440</v>
      </c>
      <c r="C61" s="30">
        <v>520</v>
      </c>
      <c r="D61" s="46">
        <v>619</v>
      </c>
      <c r="E61" s="30">
        <v>748</v>
      </c>
      <c r="F61" s="47">
        <f>(E61-D61)/D61</f>
        <v>0.2084006462035541</v>
      </c>
    </row>
    <row r="62" spans="1:6" ht="12.75">
      <c r="A62" s="7" t="s">
        <v>18</v>
      </c>
      <c r="B62" s="46">
        <v>486</v>
      </c>
      <c r="C62" s="30">
        <v>640</v>
      </c>
      <c r="D62" s="46">
        <v>702</v>
      </c>
      <c r="E62" s="30">
        <v>686</v>
      </c>
      <c r="F62" s="47">
        <f>(E62-D62)/D62</f>
        <v>-0.022792022792022793</v>
      </c>
    </row>
    <row r="63" spans="1:6" ht="12.75">
      <c r="A63" s="7" t="s">
        <v>19</v>
      </c>
      <c r="B63" s="46">
        <v>350</v>
      </c>
      <c r="C63" s="30">
        <v>284</v>
      </c>
      <c r="D63" s="46">
        <v>225</v>
      </c>
      <c r="E63" s="30">
        <v>233</v>
      </c>
      <c r="F63" s="47">
        <f>(E63-D63)/D63</f>
        <v>0.035555555555555556</v>
      </c>
    </row>
    <row r="64" spans="2:6" ht="12.75">
      <c r="B64" s="4"/>
      <c r="D64" s="4"/>
      <c r="F64" s="5"/>
    </row>
    <row r="65" spans="1:6" ht="12.75">
      <c r="A65" s="2" t="s">
        <v>54</v>
      </c>
      <c r="F65" s="2"/>
    </row>
    <row r="67" spans="2:5" ht="12.75">
      <c r="B67" s="27"/>
      <c r="C67" s="28"/>
      <c r="D67" s="28"/>
      <c r="E67" s="28"/>
    </row>
  </sheetData>
  <printOptions gridLines="1" horizontalCentered="1"/>
  <pageMargins left="0.5" right="0.5" top="1" bottom="0.5" header="0.5" footer="0.5"/>
  <pageSetup fitToHeight="1" fitToWidth="1" horizontalDpi="600" verticalDpi="600" orientation="portrait" scale="84" r:id="rId1"/>
  <headerFooter alignWithMargins="0">
    <oddHeader>&amp;L&amp;"Arial,Bold"TOWN OF GROTON&amp;"Arial,Regular"
Profile of General Demographic Changes (SF1): 1970 to 2000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workbookViewId="0" topLeftCell="A1">
      <selection activeCell="A5" sqref="A5"/>
    </sheetView>
  </sheetViews>
  <sheetFormatPr defaultColWidth="9.140625" defaultRowHeight="12.75"/>
  <cols>
    <col min="1" max="1" width="32.7109375" style="2" customWidth="1"/>
    <col min="2" max="2" width="10.7109375" style="2" customWidth="1"/>
    <col min="3" max="3" width="10.7109375" style="4" customWidth="1"/>
    <col min="4" max="4" width="10.7109375" style="2" customWidth="1"/>
    <col min="5" max="5" width="10.7109375" style="4" customWidth="1"/>
    <col min="6" max="6" width="10.7109375" style="2" customWidth="1"/>
    <col min="7" max="16384" width="9.140625" style="2" customWidth="1"/>
  </cols>
  <sheetData>
    <row r="1" spans="1:6" s="25" customFormat="1" ht="12.75" customHeight="1">
      <c r="A1" s="9" t="s">
        <v>72</v>
      </c>
      <c r="B1" s="10"/>
      <c r="C1" s="10"/>
      <c r="D1" s="10"/>
      <c r="E1" s="10"/>
      <c r="F1" s="10" t="s">
        <v>28</v>
      </c>
    </row>
    <row r="2" spans="1:6" s="25" customFormat="1" ht="12.75" customHeight="1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</row>
    <row r="3" spans="1:6" ht="12.75">
      <c r="A3" s="6" t="s">
        <v>56</v>
      </c>
      <c r="B3" s="19"/>
      <c r="C3" s="18"/>
      <c r="D3" s="19"/>
      <c r="E3" s="18"/>
      <c r="F3" s="22"/>
    </row>
    <row r="4" spans="1:6" ht="12.75">
      <c r="A4" s="8" t="s">
        <v>30</v>
      </c>
      <c r="B4" s="39">
        <v>15620</v>
      </c>
      <c r="C4" s="31">
        <v>16022</v>
      </c>
      <c r="D4" s="39">
        <v>17797</v>
      </c>
      <c r="E4" s="31">
        <v>18198</v>
      </c>
      <c r="F4" s="47">
        <f>(E4-D4)/D4</f>
        <v>0.02253188739675226</v>
      </c>
    </row>
    <row r="5" spans="1:6" s="14" customFormat="1" ht="12.75">
      <c r="A5" s="43" t="s">
        <v>82</v>
      </c>
      <c r="B5" s="52"/>
      <c r="C5" s="53"/>
      <c r="D5" s="52"/>
      <c r="E5" s="53">
        <v>18710</v>
      </c>
      <c r="F5" s="20">
        <f>(E5-D4)/D4</f>
        <v>0.05130078103051076</v>
      </c>
    </row>
    <row r="6" spans="1:6" ht="12.75">
      <c r="A6" s="6" t="s">
        <v>2</v>
      </c>
      <c r="B6" s="19"/>
      <c r="C6" s="18"/>
      <c r="D6" s="19"/>
      <c r="E6" s="18"/>
      <c r="F6" s="22"/>
    </row>
    <row r="7" spans="1:6" s="14" customFormat="1" ht="12.75">
      <c r="A7" s="13" t="s">
        <v>64</v>
      </c>
      <c r="B7" s="21">
        <v>0.489</v>
      </c>
      <c r="C7" s="32">
        <v>0.483</v>
      </c>
      <c r="D7" s="21">
        <v>0.474</v>
      </c>
      <c r="E7" s="32">
        <v>0.476</v>
      </c>
      <c r="F7" s="20"/>
    </row>
    <row r="8" spans="1:6" s="14" customFormat="1" ht="12.75">
      <c r="A8" s="13" t="s">
        <v>65</v>
      </c>
      <c r="B8" s="21">
        <v>0.511</v>
      </c>
      <c r="C8" s="32">
        <v>0.517</v>
      </c>
      <c r="D8" s="21">
        <v>0.526</v>
      </c>
      <c r="E8" s="32">
        <v>0.524</v>
      </c>
      <c r="F8" s="20"/>
    </row>
    <row r="9" spans="1:6" ht="12.75">
      <c r="A9" s="6" t="s">
        <v>3</v>
      </c>
      <c r="B9" s="19"/>
      <c r="C9" s="18"/>
      <c r="D9" s="19"/>
      <c r="E9" s="18"/>
      <c r="F9" s="22"/>
    </row>
    <row r="10" spans="1:6" ht="12.75">
      <c r="A10" s="7" t="s">
        <v>4</v>
      </c>
      <c r="B10" s="39">
        <v>14960</v>
      </c>
      <c r="C10" s="31">
        <v>14808</v>
      </c>
      <c r="D10" s="39">
        <v>15803</v>
      </c>
      <c r="E10" s="31">
        <v>15312</v>
      </c>
      <c r="F10" s="47">
        <f aca="true" t="shared" si="0" ref="F10:F15">(E10-D10)/D10</f>
        <v>-0.031070049990508133</v>
      </c>
    </row>
    <row r="11" spans="1:6" ht="12.75">
      <c r="A11" s="7" t="s">
        <v>5</v>
      </c>
      <c r="B11" s="39">
        <v>246</v>
      </c>
      <c r="C11" s="31">
        <v>380</v>
      </c>
      <c r="D11" s="39">
        <v>501</v>
      </c>
      <c r="E11" s="31">
        <v>533</v>
      </c>
      <c r="F11" s="47">
        <f t="shared" si="0"/>
        <v>0.06387225548902195</v>
      </c>
    </row>
    <row r="12" spans="1:6" ht="12.75">
      <c r="A12" s="7" t="s">
        <v>57</v>
      </c>
      <c r="B12" s="39">
        <v>1</v>
      </c>
      <c r="C12" s="31">
        <v>10</v>
      </c>
      <c r="D12" s="39">
        <v>26</v>
      </c>
      <c r="E12" s="31">
        <v>24</v>
      </c>
      <c r="F12" s="47">
        <f t="shared" si="0"/>
        <v>-0.07692307692307693</v>
      </c>
    </row>
    <row r="13" spans="1:6" ht="12.75">
      <c r="A13" s="7" t="s">
        <v>52</v>
      </c>
      <c r="B13" s="40">
        <v>279</v>
      </c>
      <c r="C13" s="31">
        <v>510</v>
      </c>
      <c r="D13" s="40">
        <v>1320</v>
      </c>
      <c r="E13" s="31">
        <v>1671</v>
      </c>
      <c r="F13" s="47">
        <f t="shared" si="0"/>
        <v>0.26590909090909093</v>
      </c>
    </row>
    <row r="14" spans="1:6" ht="12.75">
      <c r="A14" s="7" t="s">
        <v>58</v>
      </c>
      <c r="B14" s="40">
        <v>0</v>
      </c>
      <c r="C14" s="31">
        <v>2</v>
      </c>
      <c r="D14" s="40">
        <v>16</v>
      </c>
      <c r="E14" s="31">
        <v>8</v>
      </c>
      <c r="F14" s="47">
        <f t="shared" si="0"/>
        <v>-0.5</v>
      </c>
    </row>
    <row r="15" spans="1:6" ht="12.75">
      <c r="A15" s="7" t="s">
        <v>53</v>
      </c>
      <c r="B15" s="39">
        <v>134</v>
      </c>
      <c r="C15" s="31">
        <v>312</v>
      </c>
      <c r="D15" s="39">
        <v>131</v>
      </c>
      <c r="E15" s="31">
        <v>251</v>
      </c>
      <c r="F15" s="47">
        <f t="shared" si="0"/>
        <v>0.916030534351145</v>
      </c>
    </row>
    <row r="16" spans="1:6" ht="12.75">
      <c r="A16" s="7" t="s">
        <v>6</v>
      </c>
      <c r="B16" s="40" t="s">
        <v>51</v>
      </c>
      <c r="C16" s="34" t="s">
        <v>51</v>
      </c>
      <c r="D16" s="40" t="s">
        <v>51</v>
      </c>
      <c r="E16" s="34">
        <v>399</v>
      </c>
      <c r="F16" s="49" t="s">
        <v>51</v>
      </c>
    </row>
    <row r="17" spans="1:6" ht="12.75">
      <c r="A17" s="6" t="s">
        <v>25</v>
      </c>
      <c r="B17" s="23"/>
      <c r="C17" s="24"/>
      <c r="D17" s="23"/>
      <c r="E17" s="24"/>
      <c r="F17" s="26"/>
    </row>
    <row r="18" spans="1:6" ht="12.75">
      <c r="A18" s="8" t="s">
        <v>59</v>
      </c>
      <c r="B18" s="40" t="s">
        <v>51</v>
      </c>
      <c r="C18" s="31">
        <v>382</v>
      </c>
      <c r="D18" s="40">
        <v>515</v>
      </c>
      <c r="E18" s="31">
        <v>611</v>
      </c>
      <c r="F18" s="47">
        <f>(E18-D18)/D18</f>
        <v>0.18640776699029127</v>
      </c>
    </row>
    <row r="19" spans="1:6" ht="12.75">
      <c r="A19" s="6" t="s">
        <v>7</v>
      </c>
      <c r="B19" s="19"/>
      <c r="C19" s="16"/>
      <c r="D19" s="19"/>
      <c r="E19" s="16"/>
      <c r="F19" s="22"/>
    </row>
    <row r="20" spans="1:6" ht="12.75">
      <c r="A20" s="7" t="s">
        <v>31</v>
      </c>
      <c r="B20" s="39">
        <v>1142</v>
      </c>
      <c r="C20" s="31">
        <v>822</v>
      </c>
      <c r="D20" s="39">
        <v>854</v>
      </c>
      <c r="E20" s="31">
        <v>703</v>
      </c>
      <c r="F20" s="47">
        <f aca="true" t="shared" si="1" ref="F20:F35">(E20-D20)/D20</f>
        <v>-0.17681498829039813</v>
      </c>
    </row>
    <row r="21" spans="1:6" ht="12.75">
      <c r="A21" s="7" t="s">
        <v>32</v>
      </c>
      <c r="B21" s="39">
        <v>1046</v>
      </c>
      <c r="C21" s="31">
        <v>683</v>
      </c>
      <c r="D21" s="39">
        <v>818</v>
      </c>
      <c r="E21" s="31">
        <v>733</v>
      </c>
      <c r="F21" s="47">
        <f t="shared" si="1"/>
        <v>-0.1039119804400978</v>
      </c>
    </row>
    <row r="22" spans="1:6" ht="12.75">
      <c r="A22" s="7" t="s">
        <v>33</v>
      </c>
      <c r="B22" s="39">
        <v>1078</v>
      </c>
      <c r="C22" s="31">
        <v>817</v>
      </c>
      <c r="D22" s="39">
        <v>698</v>
      </c>
      <c r="E22" s="31">
        <v>831</v>
      </c>
      <c r="F22" s="47">
        <f t="shared" si="1"/>
        <v>0.19054441260744986</v>
      </c>
    </row>
    <row r="23" spans="1:6" ht="12.75">
      <c r="A23" s="7" t="s">
        <v>34</v>
      </c>
      <c r="B23" s="39">
        <v>2805</v>
      </c>
      <c r="C23" s="31">
        <v>2782</v>
      </c>
      <c r="D23" s="39">
        <v>3121</v>
      </c>
      <c r="E23" s="31">
        <v>2934</v>
      </c>
      <c r="F23" s="47">
        <f t="shared" si="1"/>
        <v>-0.05991669336751041</v>
      </c>
    </row>
    <row r="24" spans="1:6" ht="12.75">
      <c r="A24" s="7" t="s">
        <v>36</v>
      </c>
      <c r="B24" s="39">
        <v>2938</v>
      </c>
      <c r="C24" s="31">
        <v>3013</v>
      </c>
      <c r="D24" s="39">
        <v>3042</v>
      </c>
      <c r="E24" s="31">
        <v>3032</v>
      </c>
      <c r="F24" s="47">
        <f t="shared" si="1"/>
        <v>-0.003287310979618672</v>
      </c>
    </row>
    <row r="25" spans="1:6" ht="12.75">
      <c r="A25" s="7" t="s">
        <v>9</v>
      </c>
      <c r="B25" s="39">
        <v>3489</v>
      </c>
      <c r="C25" s="31">
        <v>4105</v>
      </c>
      <c r="D25" s="39">
        <v>4997</v>
      </c>
      <c r="E25" s="31">
        <v>4511</v>
      </c>
      <c r="F25" s="47">
        <f t="shared" si="1"/>
        <v>-0.09725835501300781</v>
      </c>
    </row>
    <row r="26" spans="1:6" ht="12.75">
      <c r="A26" s="7" t="s">
        <v>37</v>
      </c>
      <c r="B26" s="39">
        <v>1328</v>
      </c>
      <c r="C26" s="31">
        <v>1285</v>
      </c>
      <c r="D26" s="39">
        <v>1309</v>
      </c>
      <c r="E26" s="31">
        <v>1969</v>
      </c>
      <c r="F26" s="47">
        <f t="shared" si="1"/>
        <v>0.5042016806722689</v>
      </c>
    </row>
    <row r="27" spans="1:6" ht="12.75">
      <c r="A27" s="7" t="s">
        <v>38</v>
      </c>
      <c r="B27" s="39">
        <v>486</v>
      </c>
      <c r="C27" s="31">
        <v>622</v>
      </c>
      <c r="D27" s="39">
        <v>581</v>
      </c>
      <c r="E27" s="31">
        <v>696</v>
      </c>
      <c r="F27" s="47">
        <f t="shared" si="1"/>
        <v>0.19793459552495696</v>
      </c>
    </row>
    <row r="28" spans="1:6" ht="12.75">
      <c r="A28" s="7" t="s">
        <v>39</v>
      </c>
      <c r="B28" s="39">
        <v>422</v>
      </c>
      <c r="C28" s="31">
        <v>527</v>
      </c>
      <c r="D28" s="39">
        <v>531</v>
      </c>
      <c r="E28" s="31">
        <v>446</v>
      </c>
      <c r="F28" s="47">
        <f t="shared" si="1"/>
        <v>-0.160075329566855</v>
      </c>
    </row>
    <row r="29" spans="1:6" ht="12.75">
      <c r="A29" s="7" t="s">
        <v>40</v>
      </c>
      <c r="B29" s="39">
        <v>456</v>
      </c>
      <c r="C29" s="31">
        <v>753</v>
      </c>
      <c r="D29" s="39">
        <v>974</v>
      </c>
      <c r="E29" s="31">
        <v>956</v>
      </c>
      <c r="F29" s="47">
        <f t="shared" si="1"/>
        <v>-0.018480492813141684</v>
      </c>
    </row>
    <row r="30" spans="1:6" ht="12.75">
      <c r="A30" s="7" t="s">
        <v>41</v>
      </c>
      <c r="B30" s="40" t="s">
        <v>51</v>
      </c>
      <c r="C30" s="8">
        <v>409</v>
      </c>
      <c r="D30" s="40">
        <v>581</v>
      </c>
      <c r="E30" s="8">
        <v>940</v>
      </c>
      <c r="F30" s="47">
        <f t="shared" si="1"/>
        <v>0.6179001721170396</v>
      </c>
    </row>
    <row r="31" spans="1:6" ht="12.75">
      <c r="A31" s="7" t="s">
        <v>42</v>
      </c>
      <c r="B31" s="40" t="s">
        <v>51</v>
      </c>
      <c r="C31" s="8">
        <v>204</v>
      </c>
      <c r="D31" s="40">
        <v>291</v>
      </c>
      <c r="E31" s="8">
        <v>447</v>
      </c>
      <c r="F31" s="47">
        <f t="shared" si="1"/>
        <v>0.5360824742268041</v>
      </c>
    </row>
    <row r="32" spans="1:6" ht="12.75">
      <c r="A32" s="7" t="s">
        <v>8</v>
      </c>
      <c r="B32" s="39">
        <v>2810</v>
      </c>
      <c r="C32" s="31">
        <v>2101</v>
      </c>
      <c r="D32" s="39">
        <v>1888</v>
      </c>
      <c r="E32" s="31">
        <v>2051</v>
      </c>
      <c r="F32" s="47">
        <f t="shared" si="1"/>
        <v>0.08633474576271187</v>
      </c>
    </row>
    <row r="33" spans="1:6" ht="12.75">
      <c r="A33" s="7" t="s">
        <v>43</v>
      </c>
      <c r="B33" s="39">
        <v>3952</v>
      </c>
      <c r="C33" s="31">
        <v>2923</v>
      </c>
      <c r="D33" s="39">
        <v>2742</v>
      </c>
      <c r="E33" s="31">
        <v>2754</v>
      </c>
      <c r="F33" s="47">
        <f t="shared" si="1"/>
        <v>0.00437636761487965</v>
      </c>
    </row>
    <row r="34" spans="1:6" ht="12.75">
      <c r="A34" s="7" t="s">
        <v>35</v>
      </c>
      <c r="B34" s="39">
        <v>3174</v>
      </c>
      <c r="C34" s="31">
        <v>3193</v>
      </c>
      <c r="D34" s="39">
        <v>4016</v>
      </c>
      <c r="E34" s="31">
        <v>3600</v>
      </c>
      <c r="F34" s="47">
        <f t="shared" si="1"/>
        <v>-0.10358565737051793</v>
      </c>
    </row>
    <row r="35" spans="1:6" ht="12.75">
      <c r="A35" s="7" t="s">
        <v>44</v>
      </c>
      <c r="B35" s="39">
        <v>1883</v>
      </c>
      <c r="C35" s="31">
        <v>2001</v>
      </c>
      <c r="D35" s="39">
        <v>1775</v>
      </c>
      <c r="E35" s="31">
        <v>1879</v>
      </c>
      <c r="F35" s="47">
        <f t="shared" si="1"/>
        <v>0.05859154929577465</v>
      </c>
    </row>
    <row r="36" spans="1:6" ht="12.75">
      <c r="A36" s="6" t="s">
        <v>13</v>
      </c>
      <c r="B36" s="17"/>
      <c r="C36" s="16"/>
      <c r="D36" s="17"/>
      <c r="E36" s="16"/>
      <c r="F36" s="22"/>
    </row>
    <row r="37" spans="1:6" ht="12.75">
      <c r="A37" s="8" t="s">
        <v>0</v>
      </c>
      <c r="B37" s="46">
        <v>3974</v>
      </c>
      <c r="C37" s="31">
        <v>4910</v>
      </c>
      <c r="D37" s="46">
        <v>5847</v>
      </c>
      <c r="E37" s="31">
        <v>6427</v>
      </c>
      <c r="F37" s="47">
        <f aca="true" t="shared" si="2" ref="F37:F44">(E37-D37)/D37</f>
        <v>0.09919616897554301</v>
      </c>
    </row>
    <row r="38" spans="1:6" ht="12.75">
      <c r="A38" s="7" t="s">
        <v>14</v>
      </c>
      <c r="B38" s="48">
        <v>3223</v>
      </c>
      <c r="C38" s="31">
        <v>3300</v>
      </c>
      <c r="D38" s="48">
        <v>3417</v>
      </c>
      <c r="E38" s="31">
        <v>3397</v>
      </c>
      <c r="F38" s="47">
        <f t="shared" si="2"/>
        <v>-0.005853087503658179</v>
      </c>
    </row>
    <row r="39" spans="1:6" s="4" customFormat="1" ht="12.75">
      <c r="A39" s="7" t="s">
        <v>45</v>
      </c>
      <c r="B39" s="48">
        <v>1699</v>
      </c>
      <c r="C39" s="31">
        <v>1478</v>
      </c>
      <c r="D39" s="48">
        <v>1709</v>
      </c>
      <c r="E39" s="31">
        <v>1241</v>
      </c>
      <c r="F39" s="47">
        <f t="shared" si="2"/>
        <v>-0.2738443534230544</v>
      </c>
    </row>
    <row r="40" spans="1:6" ht="12.75">
      <c r="A40" s="7" t="s">
        <v>46</v>
      </c>
      <c r="B40" s="48">
        <v>1349</v>
      </c>
      <c r="C40" s="34">
        <v>1584</v>
      </c>
      <c r="D40" s="48">
        <v>1322</v>
      </c>
      <c r="E40" s="34">
        <v>1692</v>
      </c>
      <c r="F40" s="47">
        <f t="shared" si="2"/>
        <v>0.27987897125567324</v>
      </c>
    </row>
    <row r="41" spans="1:6" ht="12.75">
      <c r="A41" s="7" t="s">
        <v>60</v>
      </c>
      <c r="B41" s="48">
        <v>19</v>
      </c>
      <c r="C41" s="31">
        <v>16</v>
      </c>
      <c r="D41" s="48">
        <v>41</v>
      </c>
      <c r="E41" s="31">
        <v>72</v>
      </c>
      <c r="F41" s="47">
        <f t="shared" si="2"/>
        <v>0.7560975609756098</v>
      </c>
    </row>
    <row r="42" spans="1:6" ht="12.75">
      <c r="A42" s="7" t="s">
        <v>61</v>
      </c>
      <c r="B42" s="48">
        <v>23</v>
      </c>
      <c r="C42" s="34">
        <v>21</v>
      </c>
      <c r="D42" s="48">
        <v>45</v>
      </c>
      <c r="E42" s="34">
        <v>46</v>
      </c>
      <c r="F42" s="47">
        <f t="shared" si="2"/>
        <v>0.022222222222222223</v>
      </c>
    </row>
    <row r="43" spans="1:6" ht="12.75">
      <c r="A43" s="7" t="s">
        <v>62</v>
      </c>
      <c r="B43" s="48">
        <v>86</v>
      </c>
      <c r="C43" s="31">
        <v>142</v>
      </c>
      <c r="D43" s="48">
        <v>103</v>
      </c>
      <c r="E43" s="31">
        <v>241</v>
      </c>
      <c r="F43" s="47">
        <f t="shared" si="2"/>
        <v>1.3398058252427185</v>
      </c>
    </row>
    <row r="44" spans="1:6" ht="12.75">
      <c r="A44" s="7" t="s">
        <v>63</v>
      </c>
      <c r="B44" s="48">
        <v>47</v>
      </c>
      <c r="C44" s="34">
        <v>59</v>
      </c>
      <c r="D44" s="48">
        <v>197</v>
      </c>
      <c r="E44" s="34">
        <v>105</v>
      </c>
      <c r="F44" s="47">
        <f t="shared" si="2"/>
        <v>-0.467005076142132</v>
      </c>
    </row>
    <row r="45" spans="1:6" s="14" customFormat="1" ht="12.75">
      <c r="A45" s="13" t="s">
        <v>47</v>
      </c>
      <c r="B45" s="50">
        <v>3</v>
      </c>
      <c r="C45" s="36">
        <v>2.52</v>
      </c>
      <c r="D45" s="50">
        <v>2.4</v>
      </c>
      <c r="E45" s="36">
        <v>2.25</v>
      </c>
      <c r="F45" s="20"/>
    </row>
    <row r="46" spans="1:6" s="14" customFormat="1" ht="12.75">
      <c r="A46" s="13" t="s">
        <v>48</v>
      </c>
      <c r="B46" s="50" t="s">
        <v>51</v>
      </c>
      <c r="C46" s="37" t="s">
        <v>51</v>
      </c>
      <c r="D46" s="50">
        <v>2.85</v>
      </c>
      <c r="E46" s="37">
        <v>2.83</v>
      </c>
      <c r="F46" s="20"/>
    </row>
    <row r="47" spans="1:6" ht="12.75">
      <c r="A47" s="6" t="s">
        <v>10</v>
      </c>
      <c r="B47" s="19"/>
      <c r="C47" s="18"/>
      <c r="D47" s="19"/>
      <c r="E47" s="18"/>
      <c r="F47" s="22"/>
    </row>
    <row r="48" spans="1:6" ht="12.75">
      <c r="A48" s="7" t="s">
        <v>49</v>
      </c>
      <c r="B48" s="39">
        <v>3696</v>
      </c>
      <c r="C48" s="31">
        <v>3651</v>
      </c>
      <c r="D48" s="39">
        <v>3741</v>
      </c>
      <c r="E48" s="31">
        <v>4219</v>
      </c>
      <c r="F48" s="47">
        <f>(E48-D48)/D48</f>
        <v>0.12777332264100508</v>
      </c>
    </row>
    <row r="49" spans="1:6" ht="12.75">
      <c r="A49" s="7" t="s">
        <v>11</v>
      </c>
      <c r="B49" s="48" t="s">
        <v>51</v>
      </c>
      <c r="C49" s="31">
        <v>3392</v>
      </c>
      <c r="D49" s="48">
        <v>3367</v>
      </c>
      <c r="E49" s="31">
        <v>3986</v>
      </c>
      <c r="F49" s="47">
        <f>(E49-D49)/D49</f>
        <v>0.18384318384318385</v>
      </c>
    </row>
    <row r="50" spans="1:6" ht="12.75">
      <c r="A50" s="7" t="s">
        <v>12</v>
      </c>
      <c r="B50" s="48" t="s">
        <v>51</v>
      </c>
      <c r="C50" s="31">
        <v>241</v>
      </c>
      <c r="D50" s="48">
        <v>258</v>
      </c>
      <c r="E50" s="31">
        <v>219</v>
      </c>
      <c r="F50" s="47">
        <f>(E50-D50)/D50</f>
        <v>-0.1511627906976744</v>
      </c>
    </row>
    <row r="51" spans="1:6" ht="12.75">
      <c r="A51" s="7" t="s">
        <v>50</v>
      </c>
      <c r="B51" s="48" t="s">
        <v>51</v>
      </c>
      <c r="C51" s="34">
        <v>18</v>
      </c>
      <c r="D51" s="48">
        <v>116</v>
      </c>
      <c r="E51" s="34">
        <v>14</v>
      </c>
      <c r="F51" s="47">
        <f>(E51-D51)/D51</f>
        <v>-0.8793103448275862</v>
      </c>
    </row>
    <row r="52" spans="1:6" ht="12.75">
      <c r="A52" s="6" t="s">
        <v>20</v>
      </c>
      <c r="B52" s="19"/>
      <c r="C52" s="18"/>
      <c r="D52" s="19"/>
      <c r="E52" s="18"/>
      <c r="F52" s="22"/>
    </row>
    <row r="53" spans="1:6" ht="12.75">
      <c r="A53" s="7" t="s">
        <v>1</v>
      </c>
      <c r="B53" s="39">
        <v>4189</v>
      </c>
      <c r="C53" s="31">
        <v>5065</v>
      </c>
      <c r="D53" s="39">
        <v>6193</v>
      </c>
      <c r="E53" s="31">
        <v>6836</v>
      </c>
      <c r="F53" s="47">
        <f>(E53-D53)/D53</f>
        <v>0.10382690134022284</v>
      </c>
    </row>
    <row r="54" spans="1:6" ht="12.75">
      <c r="A54" s="7" t="s">
        <v>21</v>
      </c>
      <c r="B54" s="39">
        <v>3974</v>
      </c>
      <c r="C54" s="31">
        <v>4910</v>
      </c>
      <c r="D54" s="39">
        <v>5847</v>
      </c>
      <c r="E54" s="31">
        <v>6427</v>
      </c>
      <c r="F54" s="47">
        <f>(E54-D54)/D54</f>
        <v>0.09919616897554301</v>
      </c>
    </row>
    <row r="55" spans="1:6" ht="12.75">
      <c r="A55" s="7" t="s">
        <v>22</v>
      </c>
      <c r="B55" s="39">
        <v>2212</v>
      </c>
      <c r="C55" s="31">
        <v>2698</v>
      </c>
      <c r="D55" s="39">
        <v>3114</v>
      </c>
      <c r="E55" s="31">
        <v>3335</v>
      </c>
      <c r="F55" s="47">
        <f>(E55-D55)/D55</f>
        <v>0.07096981374438022</v>
      </c>
    </row>
    <row r="56" spans="1:6" ht="12.75">
      <c r="A56" s="7" t="s">
        <v>23</v>
      </c>
      <c r="B56" s="39">
        <v>1762</v>
      </c>
      <c r="C56" s="31">
        <v>2212</v>
      </c>
      <c r="D56" s="39">
        <v>2733</v>
      </c>
      <c r="E56" s="31">
        <v>3092</v>
      </c>
      <c r="F56" s="47">
        <f>(E56-D56)/D56</f>
        <v>0.13135748261983168</v>
      </c>
    </row>
    <row r="57" spans="1:6" ht="12.75">
      <c r="A57" s="7" t="s">
        <v>24</v>
      </c>
      <c r="B57" s="39">
        <v>215</v>
      </c>
      <c r="C57" s="31">
        <v>155</v>
      </c>
      <c r="D57" s="39">
        <v>346</v>
      </c>
      <c r="E57" s="31">
        <v>409</v>
      </c>
      <c r="F57" s="47">
        <f>(E57-D57)/D57</f>
        <v>0.18208092485549132</v>
      </c>
    </row>
    <row r="58" spans="1:6" s="14" customFormat="1" ht="12.75">
      <c r="A58" s="13" t="s">
        <v>26</v>
      </c>
      <c r="B58" s="51">
        <v>1.8</v>
      </c>
      <c r="C58" s="38">
        <v>0.8</v>
      </c>
      <c r="D58" s="51">
        <v>2.1</v>
      </c>
      <c r="E58" s="38">
        <v>1.7</v>
      </c>
      <c r="F58" s="20"/>
    </row>
    <row r="59" spans="1:6" s="14" customFormat="1" ht="12.75">
      <c r="A59" s="13" t="s">
        <v>27</v>
      </c>
      <c r="B59" s="51">
        <v>3.5</v>
      </c>
      <c r="C59" s="38">
        <v>2.1</v>
      </c>
      <c r="D59" s="51">
        <v>4.7</v>
      </c>
      <c r="E59" s="38">
        <v>5.6</v>
      </c>
      <c r="F59" s="20"/>
    </row>
    <row r="60" spans="1:6" ht="12.75">
      <c r="A60" s="6" t="s">
        <v>15</v>
      </c>
      <c r="B60" s="17"/>
      <c r="C60" s="16"/>
      <c r="D60" s="17"/>
      <c r="E60" s="16"/>
      <c r="F60" s="22"/>
    </row>
    <row r="61" spans="1:6" ht="12.75">
      <c r="A61" s="7" t="s">
        <v>16</v>
      </c>
      <c r="B61" s="39">
        <v>510</v>
      </c>
      <c r="C61" s="31">
        <v>1132</v>
      </c>
      <c r="D61" s="39">
        <v>1526</v>
      </c>
      <c r="E61" s="31">
        <v>2098</v>
      </c>
      <c r="F61" s="47">
        <f>(E61-D61)/D61</f>
        <v>0.3748361730013106</v>
      </c>
    </row>
    <row r="62" spans="1:6" ht="12.75">
      <c r="A62" s="7" t="s">
        <v>17</v>
      </c>
      <c r="B62" s="39">
        <v>1378</v>
      </c>
      <c r="C62" s="31">
        <v>1746</v>
      </c>
      <c r="D62" s="39">
        <v>2150</v>
      </c>
      <c r="E62" s="31">
        <v>2299</v>
      </c>
      <c r="F62" s="47">
        <f>(E62-D62)/D62</f>
        <v>0.06930232558139535</v>
      </c>
    </row>
    <row r="63" spans="1:6" ht="12.75">
      <c r="A63" s="7" t="s">
        <v>18</v>
      </c>
      <c r="B63" s="39">
        <v>1422</v>
      </c>
      <c r="C63" s="31">
        <v>1641</v>
      </c>
      <c r="D63" s="39">
        <v>1846</v>
      </c>
      <c r="E63" s="31">
        <v>1708</v>
      </c>
      <c r="F63" s="47">
        <f>(E63-D63)/D63</f>
        <v>-0.07475622968580715</v>
      </c>
    </row>
    <row r="64" spans="1:6" ht="12.75">
      <c r="A64" s="7" t="s">
        <v>19</v>
      </c>
      <c r="B64" s="39">
        <v>664</v>
      </c>
      <c r="C64" s="31">
        <v>391</v>
      </c>
      <c r="D64" s="39">
        <v>335</v>
      </c>
      <c r="E64" s="31">
        <v>322</v>
      </c>
      <c r="F64" s="47">
        <f>(E64-D64)/D64</f>
        <v>-0.03880597014925373</v>
      </c>
    </row>
    <row r="66" ht="12.75">
      <c r="A66" s="2" t="s">
        <v>54</v>
      </c>
    </row>
  </sheetData>
  <printOptions gridLines="1" horizontalCentered="1"/>
  <pageMargins left="0.5" right="0.5" top="1" bottom="0.75" header="0.5" footer="0.5"/>
  <pageSetup fitToHeight="1" fitToWidth="1" horizontalDpi="600" verticalDpi="600" orientation="portrait" scale="83" r:id="rId1"/>
  <headerFooter alignWithMargins="0">
    <oddHeader>&amp;L&amp;"Arial,Bold"TOWN OF ITHACA&amp;"Arial,Regular"
Profile of General Demographic Changes (SF1): 1970 to 2000</oddHeader>
    <oddFooter>&amp;C* In 1970, Asian Indian was not included as part of "Asian"; would have been part of "Some Other Race"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1">
      <selection activeCell="A1" sqref="A1:F63"/>
    </sheetView>
  </sheetViews>
  <sheetFormatPr defaultColWidth="9.140625" defaultRowHeight="12.75"/>
  <cols>
    <col min="1" max="1" width="32.7109375" style="2" customWidth="1"/>
    <col min="2" max="5" width="10.7109375" style="2" customWidth="1"/>
    <col min="6" max="6" width="10.7109375" style="41" customWidth="1"/>
    <col min="7" max="16384" width="9.140625" style="2" customWidth="1"/>
  </cols>
  <sheetData>
    <row r="1" spans="1:6" s="25" customFormat="1" ht="12.75" customHeight="1">
      <c r="A1" s="9" t="s">
        <v>73</v>
      </c>
      <c r="B1" s="10"/>
      <c r="C1" s="10"/>
      <c r="D1" s="10"/>
      <c r="E1" s="10"/>
      <c r="F1" s="10" t="s">
        <v>28</v>
      </c>
    </row>
    <row r="2" spans="1:6" s="25" customFormat="1" ht="12.75" customHeight="1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</row>
    <row r="3" spans="1:6" ht="12.75">
      <c r="A3" s="6" t="s">
        <v>56</v>
      </c>
      <c r="B3" s="16"/>
      <c r="C3" s="17"/>
      <c r="D3" s="16"/>
      <c r="E3" s="17"/>
      <c r="F3" s="17"/>
    </row>
    <row r="4" spans="1:6" ht="12.75">
      <c r="A4" s="8" t="s">
        <v>30</v>
      </c>
      <c r="B4" s="46">
        <v>5972</v>
      </c>
      <c r="C4" s="30">
        <v>8317</v>
      </c>
      <c r="D4" s="46">
        <v>9296</v>
      </c>
      <c r="E4" s="30">
        <v>10521</v>
      </c>
      <c r="F4" s="47">
        <f>(E4-D4)/D4</f>
        <v>0.13177710843373494</v>
      </c>
    </row>
    <row r="5" spans="1:6" ht="12.75">
      <c r="A5" s="6" t="s">
        <v>2</v>
      </c>
      <c r="B5" s="18"/>
      <c r="C5" s="19"/>
      <c r="D5" s="18"/>
      <c r="E5" s="19"/>
      <c r="F5" s="22"/>
    </row>
    <row r="6" spans="1:6" s="14" customFormat="1" ht="12.75">
      <c r="A6" s="13" t="s">
        <v>64</v>
      </c>
      <c r="B6" s="21">
        <v>0.498</v>
      </c>
      <c r="C6" s="32">
        <v>0.508</v>
      </c>
      <c r="D6" s="21">
        <v>0.49</v>
      </c>
      <c r="E6" s="32">
        <v>0.5</v>
      </c>
      <c r="F6" s="20"/>
    </row>
    <row r="7" spans="1:6" s="14" customFormat="1" ht="12.75">
      <c r="A7" s="13" t="s">
        <v>65</v>
      </c>
      <c r="B7" s="21">
        <v>0.502</v>
      </c>
      <c r="C7" s="32">
        <v>0.492</v>
      </c>
      <c r="D7" s="21">
        <v>0.51</v>
      </c>
      <c r="E7" s="32">
        <v>0.5</v>
      </c>
      <c r="F7" s="20"/>
    </row>
    <row r="8" spans="1:6" ht="12.75">
      <c r="A8" s="6" t="s">
        <v>3</v>
      </c>
      <c r="B8" s="18"/>
      <c r="C8" s="19"/>
      <c r="D8" s="18"/>
      <c r="E8" s="19"/>
      <c r="F8" s="22"/>
    </row>
    <row r="9" spans="1:6" ht="12.75">
      <c r="A9" s="7" t="s">
        <v>4</v>
      </c>
      <c r="B9" s="46">
        <v>5869</v>
      </c>
      <c r="C9" s="30">
        <v>7858</v>
      </c>
      <c r="D9" s="46">
        <v>8446</v>
      </c>
      <c r="E9" s="30">
        <v>8847</v>
      </c>
      <c r="F9" s="47">
        <f aca="true" t="shared" si="0" ref="F9:F14">(E9-D9)/D9</f>
        <v>0.0474780961401847</v>
      </c>
    </row>
    <row r="10" spans="1:6" ht="12.75">
      <c r="A10" s="7" t="s">
        <v>5</v>
      </c>
      <c r="B10" s="46">
        <v>37</v>
      </c>
      <c r="C10" s="30">
        <v>181</v>
      </c>
      <c r="D10" s="46">
        <v>265</v>
      </c>
      <c r="E10" s="30">
        <v>430</v>
      </c>
      <c r="F10" s="47">
        <f t="shared" si="0"/>
        <v>0.6226415094339622</v>
      </c>
    </row>
    <row r="11" spans="1:6" ht="12.75">
      <c r="A11" s="7" t="s">
        <v>57</v>
      </c>
      <c r="B11" s="46">
        <v>6</v>
      </c>
      <c r="C11" s="30">
        <v>11</v>
      </c>
      <c r="D11" s="46">
        <v>27</v>
      </c>
      <c r="E11" s="30">
        <v>20</v>
      </c>
      <c r="F11" s="47">
        <f t="shared" si="0"/>
        <v>-0.25925925925925924</v>
      </c>
    </row>
    <row r="12" spans="1:6" ht="12.75">
      <c r="A12" s="7" t="s">
        <v>52</v>
      </c>
      <c r="B12" s="48">
        <v>20</v>
      </c>
      <c r="C12" s="30">
        <v>207</v>
      </c>
      <c r="D12" s="48">
        <v>504</v>
      </c>
      <c r="E12" s="30">
        <v>932</v>
      </c>
      <c r="F12" s="47">
        <f t="shared" si="0"/>
        <v>0.8492063492063492</v>
      </c>
    </row>
    <row r="13" spans="1:6" ht="12.75">
      <c r="A13" s="7" t="s">
        <v>58</v>
      </c>
      <c r="B13" s="48">
        <v>0</v>
      </c>
      <c r="C13" s="30">
        <v>3</v>
      </c>
      <c r="D13" s="48">
        <v>2</v>
      </c>
      <c r="E13" s="30">
        <v>4</v>
      </c>
      <c r="F13" s="47">
        <f t="shared" si="0"/>
        <v>1</v>
      </c>
    </row>
    <row r="14" spans="1:6" ht="12.75">
      <c r="A14" s="7" t="s">
        <v>53</v>
      </c>
      <c r="B14" s="46">
        <v>40</v>
      </c>
      <c r="C14" s="30">
        <v>57</v>
      </c>
      <c r="D14" s="46">
        <v>52</v>
      </c>
      <c r="E14" s="30">
        <v>77</v>
      </c>
      <c r="F14" s="47">
        <f t="shared" si="0"/>
        <v>0.4807692307692308</v>
      </c>
    </row>
    <row r="15" spans="1:6" ht="12.75">
      <c r="A15" s="7" t="s">
        <v>6</v>
      </c>
      <c r="B15" s="48" t="s">
        <v>51</v>
      </c>
      <c r="C15" s="33" t="s">
        <v>51</v>
      </c>
      <c r="D15" s="48" t="s">
        <v>51</v>
      </c>
      <c r="E15" s="33">
        <v>211</v>
      </c>
      <c r="F15" s="49" t="s">
        <v>51</v>
      </c>
    </row>
    <row r="16" spans="1:6" ht="12.75">
      <c r="A16" s="6" t="s">
        <v>25</v>
      </c>
      <c r="B16" s="16"/>
      <c r="C16" s="17"/>
      <c r="D16" s="16"/>
      <c r="E16" s="17"/>
      <c r="F16" s="22"/>
    </row>
    <row r="17" spans="1:6" ht="12.75">
      <c r="A17" s="8" t="s">
        <v>59</v>
      </c>
      <c r="B17" s="48" t="s">
        <v>51</v>
      </c>
      <c r="C17" s="30">
        <v>104</v>
      </c>
      <c r="D17" s="48">
        <v>142</v>
      </c>
      <c r="E17" s="30">
        <v>247</v>
      </c>
      <c r="F17" s="47">
        <f>(E17-D17)/D17</f>
        <v>0.7394366197183099</v>
      </c>
    </row>
    <row r="18" spans="1:6" ht="12.75">
      <c r="A18" s="6" t="s">
        <v>7</v>
      </c>
      <c r="B18" s="18"/>
      <c r="C18" s="17"/>
      <c r="D18" s="18"/>
      <c r="E18" s="17"/>
      <c r="F18" s="22"/>
    </row>
    <row r="19" spans="1:6" ht="12.75">
      <c r="A19" s="7" t="s">
        <v>31</v>
      </c>
      <c r="B19" s="46">
        <v>613</v>
      </c>
      <c r="C19" s="30">
        <v>526</v>
      </c>
      <c r="D19" s="46">
        <v>677</v>
      </c>
      <c r="E19" s="30">
        <v>582</v>
      </c>
      <c r="F19" s="47">
        <f aca="true" t="shared" si="1" ref="F19:F34">(E19-D19)/D19</f>
        <v>-0.14032496307237813</v>
      </c>
    </row>
    <row r="20" spans="1:6" ht="12.75">
      <c r="A20" s="7" t="s">
        <v>32</v>
      </c>
      <c r="B20" s="46">
        <v>628</v>
      </c>
      <c r="C20" s="30">
        <v>548</v>
      </c>
      <c r="D20" s="46">
        <v>678</v>
      </c>
      <c r="E20" s="30">
        <v>685</v>
      </c>
      <c r="F20" s="47">
        <f t="shared" si="1"/>
        <v>0.01032448377581121</v>
      </c>
    </row>
    <row r="21" spans="1:6" ht="12.75">
      <c r="A21" s="7" t="s">
        <v>33</v>
      </c>
      <c r="B21" s="46">
        <v>653</v>
      </c>
      <c r="C21" s="30">
        <v>610</v>
      </c>
      <c r="D21" s="46">
        <v>553</v>
      </c>
      <c r="E21" s="30">
        <v>803</v>
      </c>
      <c r="F21" s="47">
        <f t="shared" si="1"/>
        <v>0.45207956600361665</v>
      </c>
    </row>
    <row r="22" spans="1:6" ht="12.75">
      <c r="A22" s="7" t="s">
        <v>34</v>
      </c>
      <c r="B22" s="46">
        <v>498</v>
      </c>
      <c r="C22" s="30">
        <v>659</v>
      </c>
      <c r="D22" s="46">
        <v>551</v>
      </c>
      <c r="E22" s="30">
        <v>852</v>
      </c>
      <c r="F22" s="47">
        <f t="shared" si="1"/>
        <v>0.5462794918330308</v>
      </c>
    </row>
    <row r="23" spans="1:6" ht="12.75">
      <c r="A23" s="7" t="s">
        <v>36</v>
      </c>
      <c r="B23" s="46">
        <v>609</v>
      </c>
      <c r="C23" s="30">
        <v>1104</v>
      </c>
      <c r="D23" s="46">
        <v>719</v>
      </c>
      <c r="E23" s="30">
        <v>626</v>
      </c>
      <c r="F23" s="47">
        <f t="shared" si="1"/>
        <v>-0.12934631432545202</v>
      </c>
    </row>
    <row r="24" spans="1:6" ht="12.75">
      <c r="A24" s="7" t="s">
        <v>9</v>
      </c>
      <c r="B24" s="46">
        <v>1655</v>
      </c>
      <c r="C24" s="30">
        <v>3022</v>
      </c>
      <c r="D24" s="46">
        <v>3642</v>
      </c>
      <c r="E24" s="30">
        <v>3441</v>
      </c>
      <c r="F24" s="47">
        <f t="shared" si="1"/>
        <v>-0.05518945634266886</v>
      </c>
    </row>
    <row r="25" spans="1:6" ht="12.75">
      <c r="A25" s="7" t="s">
        <v>37</v>
      </c>
      <c r="B25" s="46">
        <v>573</v>
      </c>
      <c r="C25" s="30">
        <v>743</v>
      </c>
      <c r="D25" s="46">
        <v>973</v>
      </c>
      <c r="E25" s="30">
        <v>1604</v>
      </c>
      <c r="F25" s="47">
        <f t="shared" si="1"/>
        <v>0.6485097636176773</v>
      </c>
    </row>
    <row r="26" spans="1:6" ht="12.75">
      <c r="A26" s="7" t="s">
        <v>38</v>
      </c>
      <c r="B26" s="46">
        <v>217</v>
      </c>
      <c r="C26" s="30">
        <v>334</v>
      </c>
      <c r="D26" s="46">
        <v>365</v>
      </c>
      <c r="E26" s="30">
        <v>533</v>
      </c>
      <c r="F26" s="47">
        <f t="shared" si="1"/>
        <v>0.4602739726027397</v>
      </c>
    </row>
    <row r="27" spans="1:6" ht="12.75">
      <c r="A27" s="7" t="s">
        <v>39</v>
      </c>
      <c r="B27" s="46">
        <v>201</v>
      </c>
      <c r="C27" s="30">
        <v>258</v>
      </c>
      <c r="D27" s="46">
        <v>354</v>
      </c>
      <c r="E27" s="30">
        <v>337</v>
      </c>
      <c r="F27" s="47">
        <f t="shared" si="1"/>
        <v>-0.0480225988700565</v>
      </c>
    </row>
    <row r="28" spans="1:6" ht="12.75">
      <c r="A28" s="7" t="s">
        <v>40</v>
      </c>
      <c r="B28" s="46">
        <v>210</v>
      </c>
      <c r="C28" s="30">
        <v>324</v>
      </c>
      <c r="D28" s="46">
        <v>479</v>
      </c>
      <c r="E28" s="30">
        <v>629</v>
      </c>
      <c r="F28" s="47">
        <f t="shared" si="1"/>
        <v>0.31315240083507306</v>
      </c>
    </row>
    <row r="29" spans="1:6" ht="12.75">
      <c r="A29" s="7" t="s">
        <v>41</v>
      </c>
      <c r="B29" s="48" t="s">
        <v>51</v>
      </c>
      <c r="C29" s="7">
        <v>160</v>
      </c>
      <c r="D29" s="48">
        <v>248</v>
      </c>
      <c r="E29" s="7">
        <v>349</v>
      </c>
      <c r="F29" s="47">
        <f t="shared" si="1"/>
        <v>0.40725806451612906</v>
      </c>
    </row>
    <row r="30" spans="1:6" ht="12.75">
      <c r="A30" s="7" t="s">
        <v>42</v>
      </c>
      <c r="B30" s="48" t="s">
        <v>51</v>
      </c>
      <c r="C30" s="7">
        <v>29</v>
      </c>
      <c r="D30" s="48">
        <v>57</v>
      </c>
      <c r="E30" s="7">
        <v>80</v>
      </c>
      <c r="F30" s="47">
        <f t="shared" si="1"/>
        <v>0.40350877192982454</v>
      </c>
    </row>
    <row r="31" spans="1:6" ht="12.75">
      <c r="A31" s="7" t="s">
        <v>8</v>
      </c>
      <c r="B31" s="46">
        <v>1613</v>
      </c>
      <c r="C31" s="30">
        <v>1578</v>
      </c>
      <c r="D31" s="46">
        <v>1580</v>
      </c>
      <c r="E31" s="30">
        <v>2160</v>
      </c>
      <c r="F31" s="47">
        <f t="shared" si="1"/>
        <v>0.3670886075949367</v>
      </c>
    </row>
    <row r="32" spans="1:6" ht="12.75">
      <c r="A32" s="7" t="s">
        <v>43</v>
      </c>
      <c r="B32" s="46">
        <v>2226</v>
      </c>
      <c r="C32" s="30">
        <v>2104</v>
      </c>
      <c r="D32" s="46">
        <v>2257</v>
      </c>
      <c r="E32" s="30">
        <v>2742</v>
      </c>
      <c r="F32" s="47">
        <f t="shared" si="1"/>
        <v>0.21488701816570668</v>
      </c>
    </row>
    <row r="33" spans="1:6" ht="12.75">
      <c r="A33" s="7" t="s">
        <v>35</v>
      </c>
      <c r="B33" s="46">
        <v>272</v>
      </c>
      <c r="C33" s="30">
        <v>431</v>
      </c>
      <c r="D33" s="46">
        <v>309</v>
      </c>
      <c r="E33" s="30">
        <v>261</v>
      </c>
      <c r="F33" s="47">
        <f t="shared" si="1"/>
        <v>-0.1553398058252427</v>
      </c>
    </row>
    <row r="34" spans="1:6" ht="12.75">
      <c r="A34" s="7" t="s">
        <v>44</v>
      </c>
      <c r="B34" s="46">
        <v>503</v>
      </c>
      <c r="C34" s="30">
        <v>912</v>
      </c>
      <c r="D34" s="46">
        <v>612</v>
      </c>
      <c r="E34" s="30">
        <v>545</v>
      </c>
      <c r="F34" s="47">
        <f t="shared" si="1"/>
        <v>-0.10947712418300654</v>
      </c>
    </row>
    <row r="35" spans="1:6" ht="12.75">
      <c r="A35" s="6" t="s">
        <v>13</v>
      </c>
      <c r="B35" s="16"/>
      <c r="C35" s="17"/>
      <c r="D35" s="16"/>
      <c r="E35" s="17"/>
      <c r="F35" s="22"/>
    </row>
    <row r="36" spans="1:6" ht="12.75">
      <c r="A36" s="8" t="s">
        <v>0</v>
      </c>
      <c r="B36" s="46">
        <v>1805</v>
      </c>
      <c r="C36" s="31">
        <v>3319</v>
      </c>
      <c r="D36" s="46">
        <v>3812</v>
      </c>
      <c r="E36" s="31">
        <v>4374</v>
      </c>
      <c r="F36" s="47">
        <f aca="true" t="shared" si="2" ref="F36:F43">(E36-D36)/D36</f>
        <v>0.14742917103882477</v>
      </c>
    </row>
    <row r="37" spans="1:6" ht="12.75">
      <c r="A37" s="7" t="s">
        <v>14</v>
      </c>
      <c r="B37" s="48">
        <v>1512</v>
      </c>
      <c r="C37" s="31">
        <v>2132</v>
      </c>
      <c r="D37" s="48">
        <v>2425</v>
      </c>
      <c r="E37" s="31">
        <v>2669</v>
      </c>
      <c r="F37" s="47">
        <f t="shared" si="2"/>
        <v>0.10061855670103093</v>
      </c>
    </row>
    <row r="38" spans="1:6" ht="12.75">
      <c r="A38" s="7" t="s">
        <v>45</v>
      </c>
      <c r="B38" s="48">
        <v>813</v>
      </c>
      <c r="C38" s="31">
        <v>934</v>
      </c>
      <c r="D38" s="48">
        <v>1093</v>
      </c>
      <c r="E38" s="31">
        <v>1014</v>
      </c>
      <c r="F38" s="47">
        <f t="shared" si="2"/>
        <v>-0.07227813357731015</v>
      </c>
    </row>
    <row r="39" spans="1:6" ht="12.75">
      <c r="A39" s="7" t="s">
        <v>46</v>
      </c>
      <c r="B39" s="48">
        <v>541</v>
      </c>
      <c r="C39" s="34">
        <v>893</v>
      </c>
      <c r="D39" s="48">
        <v>948</v>
      </c>
      <c r="E39" s="34">
        <v>1187</v>
      </c>
      <c r="F39" s="47">
        <f t="shared" si="2"/>
        <v>0.2521097046413502</v>
      </c>
    </row>
    <row r="40" spans="1:6" ht="12.75">
      <c r="A40" s="7" t="s">
        <v>60</v>
      </c>
      <c r="B40" s="48">
        <v>17</v>
      </c>
      <c r="C40" s="31">
        <v>26</v>
      </c>
      <c r="D40" s="48">
        <v>43</v>
      </c>
      <c r="E40" s="31">
        <v>89</v>
      </c>
      <c r="F40" s="47">
        <f t="shared" si="2"/>
        <v>1.069767441860465</v>
      </c>
    </row>
    <row r="41" spans="1:6" ht="12.75">
      <c r="A41" s="7" t="s">
        <v>61</v>
      </c>
      <c r="B41" s="48">
        <v>21</v>
      </c>
      <c r="C41" s="34">
        <v>34</v>
      </c>
      <c r="D41" s="48">
        <v>53</v>
      </c>
      <c r="E41" s="34">
        <v>46</v>
      </c>
      <c r="F41" s="47">
        <f t="shared" si="2"/>
        <v>-0.1320754716981132</v>
      </c>
    </row>
    <row r="42" spans="1:6" ht="12.75">
      <c r="A42" s="7" t="s">
        <v>62</v>
      </c>
      <c r="B42" s="48">
        <v>82</v>
      </c>
      <c r="C42" s="31">
        <v>168</v>
      </c>
      <c r="D42" s="48">
        <v>88</v>
      </c>
      <c r="E42" s="31">
        <v>210</v>
      </c>
      <c r="F42" s="47">
        <f t="shared" si="2"/>
        <v>1.3863636363636365</v>
      </c>
    </row>
    <row r="43" spans="1:6" ht="12.75">
      <c r="A43" s="7" t="s">
        <v>63</v>
      </c>
      <c r="B43" s="48">
        <v>38</v>
      </c>
      <c r="C43" s="34">
        <v>77</v>
      </c>
      <c r="D43" s="48">
        <v>200</v>
      </c>
      <c r="E43" s="34">
        <v>123</v>
      </c>
      <c r="F43" s="47">
        <f t="shared" si="2"/>
        <v>-0.385</v>
      </c>
    </row>
    <row r="44" spans="1:6" s="14" customFormat="1" ht="12.75">
      <c r="A44" s="13" t="s">
        <v>47</v>
      </c>
      <c r="B44" s="50">
        <v>3.27</v>
      </c>
      <c r="C44" s="36">
        <v>2.49</v>
      </c>
      <c r="D44" s="50">
        <v>2.4</v>
      </c>
      <c r="E44" s="36">
        <v>2.33</v>
      </c>
      <c r="F44" s="20"/>
    </row>
    <row r="45" spans="1:6" s="14" customFormat="1" ht="12.75">
      <c r="A45" s="13" t="s">
        <v>48</v>
      </c>
      <c r="B45" s="50" t="s">
        <v>51</v>
      </c>
      <c r="C45" s="35" t="s">
        <v>51</v>
      </c>
      <c r="D45" s="50">
        <v>2.98</v>
      </c>
      <c r="E45" s="35">
        <v>2.95</v>
      </c>
      <c r="F45" s="20"/>
    </row>
    <row r="46" spans="1:6" ht="12.75">
      <c r="A46" s="6" t="s">
        <v>10</v>
      </c>
      <c r="B46" s="18"/>
      <c r="C46" s="18"/>
      <c r="D46" s="18"/>
      <c r="E46" s="18"/>
      <c r="F46" s="22"/>
    </row>
    <row r="47" spans="1:6" ht="12.75">
      <c r="A47" s="7" t="s">
        <v>49</v>
      </c>
      <c r="B47" s="46">
        <v>73</v>
      </c>
      <c r="C47" s="31">
        <v>38</v>
      </c>
      <c r="D47" s="46">
        <v>130</v>
      </c>
      <c r="E47" s="31">
        <v>340</v>
      </c>
      <c r="F47" s="47">
        <f>(E47-D47)/D47</f>
        <v>1.6153846153846154</v>
      </c>
    </row>
    <row r="48" spans="1:6" ht="12.75">
      <c r="A48" s="7" t="s">
        <v>11</v>
      </c>
      <c r="B48" s="48" t="s">
        <v>51</v>
      </c>
      <c r="C48" s="31">
        <v>0</v>
      </c>
      <c r="D48" s="48">
        <v>0</v>
      </c>
      <c r="E48" s="31">
        <v>0</v>
      </c>
      <c r="F48" s="49" t="s">
        <v>51</v>
      </c>
    </row>
    <row r="49" spans="1:6" ht="12.75">
      <c r="A49" s="7" t="s">
        <v>12</v>
      </c>
      <c r="B49" s="48" t="s">
        <v>51</v>
      </c>
      <c r="C49" s="31">
        <v>0</v>
      </c>
      <c r="D49" s="48">
        <v>0</v>
      </c>
      <c r="E49" s="31">
        <v>0</v>
      </c>
      <c r="F49" s="49" t="s">
        <v>51</v>
      </c>
    </row>
    <row r="50" spans="1:6" ht="12.75">
      <c r="A50" s="7" t="s">
        <v>50</v>
      </c>
      <c r="B50" s="48" t="s">
        <v>51</v>
      </c>
      <c r="C50" s="34">
        <v>38</v>
      </c>
      <c r="D50" s="48">
        <v>130</v>
      </c>
      <c r="E50" s="34">
        <v>340</v>
      </c>
      <c r="F50" s="47">
        <f>(E50-D50)/D50</f>
        <v>1.6153846153846154</v>
      </c>
    </row>
    <row r="51" spans="1:6" ht="12.75">
      <c r="A51" s="6" t="s">
        <v>20</v>
      </c>
      <c r="B51" s="18"/>
      <c r="C51" s="19"/>
      <c r="D51" s="18"/>
      <c r="E51" s="19"/>
      <c r="F51" s="22"/>
    </row>
    <row r="52" spans="1:6" ht="12.75">
      <c r="A52" s="7" t="s">
        <v>1</v>
      </c>
      <c r="B52" s="46">
        <v>2082</v>
      </c>
      <c r="C52" s="30">
        <v>3577</v>
      </c>
      <c r="D52" s="46">
        <v>4135</v>
      </c>
      <c r="E52" s="30">
        <v>4634</v>
      </c>
      <c r="F52" s="47">
        <f>(E52-D52)/D52</f>
        <v>0.12067714631197098</v>
      </c>
    </row>
    <row r="53" spans="1:6" ht="12.75">
      <c r="A53" s="7" t="s">
        <v>21</v>
      </c>
      <c r="B53" s="46">
        <v>1805</v>
      </c>
      <c r="C53" s="30">
        <v>3319</v>
      </c>
      <c r="D53" s="46">
        <v>3812</v>
      </c>
      <c r="E53" s="30">
        <v>4374</v>
      </c>
      <c r="F53" s="47">
        <f>(E53-D53)/D53</f>
        <v>0.14742917103882477</v>
      </c>
    </row>
    <row r="54" spans="1:6" ht="12.75">
      <c r="A54" s="7" t="s">
        <v>22</v>
      </c>
      <c r="B54" s="46">
        <v>1210</v>
      </c>
      <c r="C54" s="30">
        <v>1609</v>
      </c>
      <c r="D54" s="46">
        <v>2106</v>
      </c>
      <c r="E54" s="30">
        <v>2433</v>
      </c>
      <c r="F54" s="47">
        <f>(E54-D54)/D54</f>
        <v>0.15527065527065528</v>
      </c>
    </row>
    <row r="55" spans="1:6" ht="12.75">
      <c r="A55" s="7" t="s">
        <v>23</v>
      </c>
      <c r="B55" s="46">
        <v>595</v>
      </c>
      <c r="C55" s="30">
        <v>1710</v>
      </c>
      <c r="D55" s="46">
        <v>1706</v>
      </c>
      <c r="E55" s="30">
        <v>1941</v>
      </c>
      <c r="F55" s="47">
        <f>(E55-D55)/D55</f>
        <v>0.13774912075029308</v>
      </c>
    </row>
    <row r="56" spans="1:6" ht="12.75">
      <c r="A56" s="7" t="s">
        <v>24</v>
      </c>
      <c r="B56" s="46">
        <v>277</v>
      </c>
      <c r="C56" s="30">
        <v>258</v>
      </c>
      <c r="D56" s="46">
        <v>323</v>
      </c>
      <c r="E56" s="30">
        <v>260</v>
      </c>
      <c r="F56" s="47">
        <f>(E56-D56)/D56</f>
        <v>-0.19504643962848298</v>
      </c>
    </row>
    <row r="57" spans="1:6" s="14" customFormat="1" ht="12.75">
      <c r="A57" s="13" t="s">
        <v>26</v>
      </c>
      <c r="B57" s="51">
        <v>1.3</v>
      </c>
      <c r="C57" s="38">
        <v>3.1</v>
      </c>
      <c r="D57" s="51">
        <v>1.5</v>
      </c>
      <c r="E57" s="38">
        <v>1.2</v>
      </c>
      <c r="F57" s="20"/>
    </row>
    <row r="58" spans="1:6" s="14" customFormat="1" ht="12.75">
      <c r="A58" s="13" t="s">
        <v>27</v>
      </c>
      <c r="B58" s="51">
        <v>11.7</v>
      </c>
      <c r="C58" s="38">
        <v>3</v>
      </c>
      <c r="D58" s="51">
        <v>6.3</v>
      </c>
      <c r="E58" s="38">
        <v>2.7</v>
      </c>
      <c r="F58" s="20"/>
    </row>
    <row r="59" spans="1:6" ht="12.75">
      <c r="A59" s="6" t="s">
        <v>15</v>
      </c>
      <c r="B59" s="16"/>
      <c r="C59" s="17"/>
      <c r="D59" s="16"/>
      <c r="E59" s="17"/>
      <c r="F59" s="22"/>
    </row>
    <row r="60" spans="1:6" ht="12.75">
      <c r="A60" s="7" t="s">
        <v>16</v>
      </c>
      <c r="B60" s="46">
        <v>206</v>
      </c>
      <c r="C60" s="30">
        <v>817</v>
      </c>
      <c r="D60" s="46">
        <v>1062</v>
      </c>
      <c r="E60" s="30">
        <v>1340</v>
      </c>
      <c r="F60" s="47">
        <f>(E60-D60)/D60</f>
        <v>0.2617702448210923</v>
      </c>
    </row>
    <row r="61" spans="1:6" ht="12.75">
      <c r="A61" s="7" t="s">
        <v>17</v>
      </c>
      <c r="B61" s="46">
        <v>541</v>
      </c>
      <c r="C61" s="30">
        <v>1204</v>
      </c>
      <c r="D61" s="46">
        <v>1326</v>
      </c>
      <c r="E61" s="30">
        <v>1529</v>
      </c>
      <c r="F61" s="47">
        <f>(E61-D61)/D61</f>
        <v>0.15309200603318251</v>
      </c>
    </row>
    <row r="62" spans="1:6" ht="12.75">
      <c r="A62" s="7" t="s">
        <v>18</v>
      </c>
      <c r="B62" s="46">
        <v>660</v>
      </c>
      <c r="C62" s="30">
        <v>1005</v>
      </c>
      <c r="D62" s="46">
        <v>1148</v>
      </c>
      <c r="E62" s="30">
        <v>1213</v>
      </c>
      <c r="F62" s="47">
        <f>(E62-D62)/D62</f>
        <v>0.05662020905923345</v>
      </c>
    </row>
    <row r="63" spans="1:6" ht="12.75">
      <c r="A63" s="7" t="s">
        <v>19</v>
      </c>
      <c r="B63" s="46">
        <v>398</v>
      </c>
      <c r="C63" s="30">
        <v>293</v>
      </c>
      <c r="D63" s="46">
        <v>289</v>
      </c>
      <c r="E63" s="30">
        <v>292</v>
      </c>
      <c r="F63" s="47">
        <f>(E63-D63)/D63</f>
        <v>0.010380622837370242</v>
      </c>
    </row>
    <row r="64" spans="2:6" ht="12.75">
      <c r="B64" s="4"/>
      <c r="D64" s="4"/>
      <c r="F64" s="5"/>
    </row>
    <row r="65" spans="1:6" ht="12.75">
      <c r="A65" s="2" t="s">
        <v>54</v>
      </c>
      <c r="F65" s="2"/>
    </row>
    <row r="67" spans="2:5" ht="12.75">
      <c r="B67" s="27"/>
      <c r="C67" s="28"/>
      <c r="D67" s="28"/>
      <c r="E67" s="28"/>
    </row>
  </sheetData>
  <printOptions gridLines="1" horizontalCentered="1"/>
  <pageMargins left="0.5" right="0.5" top="1" bottom="0.75" header="0.5" footer="0.5"/>
  <pageSetup fitToHeight="1" fitToWidth="1" horizontalDpi="600" verticalDpi="600" orientation="portrait" scale="84" r:id="rId1"/>
  <headerFooter alignWithMargins="0">
    <oddHeader>&amp;L&amp;"Arial,Bold"TOWN OF LANSING&amp;"Arial,Regular"
Profile of General Demographic Changes (SF1): 1970 to 2000</oddHeader>
    <oddFooter>&amp;C* In 1970, Asian Indian was not included as part of "Asian"; would have been part of "Some Other Race"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1">
      <selection activeCell="F50" sqref="F47:F50"/>
    </sheetView>
  </sheetViews>
  <sheetFormatPr defaultColWidth="9.140625" defaultRowHeight="12.75"/>
  <cols>
    <col min="1" max="1" width="32.7109375" style="2" customWidth="1"/>
    <col min="2" max="5" width="10.7109375" style="2" customWidth="1"/>
    <col min="6" max="6" width="10.7109375" style="41" customWidth="1"/>
    <col min="7" max="16384" width="9.140625" style="2" customWidth="1"/>
  </cols>
  <sheetData>
    <row r="1" spans="1:6" s="25" customFormat="1" ht="12.75" customHeight="1">
      <c r="A1" s="9" t="s">
        <v>74</v>
      </c>
      <c r="B1" s="10"/>
      <c r="C1" s="10"/>
      <c r="D1" s="10"/>
      <c r="E1" s="10"/>
      <c r="F1" s="10" t="s">
        <v>28</v>
      </c>
    </row>
    <row r="2" spans="1:6" s="25" customFormat="1" ht="12.75" customHeight="1">
      <c r="A2" s="11"/>
      <c r="B2" s="12">
        <v>1970</v>
      </c>
      <c r="C2" s="12">
        <v>1980</v>
      </c>
      <c r="D2" s="12">
        <v>1990</v>
      </c>
      <c r="E2" s="12">
        <v>2000</v>
      </c>
      <c r="F2" s="12" t="s">
        <v>29</v>
      </c>
    </row>
    <row r="3" spans="1:6" ht="12.75">
      <c r="A3" s="6" t="s">
        <v>56</v>
      </c>
      <c r="B3" s="16"/>
      <c r="C3" s="17"/>
      <c r="D3" s="16"/>
      <c r="E3" s="17"/>
      <c r="F3" s="17"/>
    </row>
    <row r="4" spans="1:6" ht="12.75">
      <c r="A4" s="8" t="s">
        <v>30</v>
      </c>
      <c r="B4" s="46">
        <v>3390</v>
      </c>
      <c r="C4" s="30">
        <v>4401</v>
      </c>
      <c r="D4" s="46">
        <v>4867</v>
      </c>
      <c r="E4" s="30">
        <v>5108</v>
      </c>
      <c r="F4" s="47">
        <f>(E4-D4)/D4</f>
        <v>0.049517156359153484</v>
      </c>
    </row>
    <row r="5" spans="1:6" ht="12.75">
      <c r="A5" s="6" t="s">
        <v>2</v>
      </c>
      <c r="B5" s="18"/>
      <c r="C5" s="19"/>
      <c r="D5" s="18"/>
      <c r="E5" s="19"/>
      <c r="F5" s="22"/>
    </row>
    <row r="6" spans="1:6" s="14" customFormat="1" ht="12.75">
      <c r="A6" s="13" t="s">
        <v>64</v>
      </c>
      <c r="B6" s="21">
        <v>0.494</v>
      </c>
      <c r="C6" s="32">
        <v>0.485</v>
      </c>
      <c r="D6" s="21">
        <v>0.48</v>
      </c>
      <c r="E6" s="32">
        <v>0.483</v>
      </c>
      <c r="F6" s="20"/>
    </row>
    <row r="7" spans="1:6" s="14" customFormat="1" ht="12.75">
      <c r="A7" s="13" t="s">
        <v>65</v>
      </c>
      <c r="B7" s="21">
        <v>0.506</v>
      </c>
      <c r="C7" s="32">
        <v>0.515</v>
      </c>
      <c r="D7" s="21">
        <v>0.52</v>
      </c>
      <c r="E7" s="32">
        <v>0.517</v>
      </c>
      <c r="F7" s="20"/>
    </row>
    <row r="8" spans="1:6" ht="12.75">
      <c r="A8" s="6" t="s">
        <v>3</v>
      </c>
      <c r="B8" s="18"/>
      <c r="C8" s="19"/>
      <c r="D8" s="18"/>
      <c r="E8" s="19"/>
      <c r="F8" s="22"/>
    </row>
    <row r="9" spans="1:6" ht="12.75">
      <c r="A9" s="7" t="s">
        <v>4</v>
      </c>
      <c r="B9" s="46">
        <v>3353</v>
      </c>
      <c r="C9" s="30">
        <v>4325</v>
      </c>
      <c r="D9" s="46">
        <v>4778</v>
      </c>
      <c r="E9" s="30">
        <v>4907</v>
      </c>
      <c r="F9" s="47">
        <f aca="true" t="shared" si="0" ref="F9:F14">(E9-D9)/D9</f>
        <v>0.026998744244453747</v>
      </c>
    </row>
    <row r="10" spans="1:6" ht="12.75">
      <c r="A10" s="7" t="s">
        <v>5</v>
      </c>
      <c r="B10" s="46">
        <v>32</v>
      </c>
      <c r="C10" s="30">
        <v>44</v>
      </c>
      <c r="D10" s="46">
        <v>42</v>
      </c>
      <c r="E10" s="30">
        <v>55</v>
      </c>
      <c r="F10" s="47">
        <f t="shared" si="0"/>
        <v>0.30952380952380953</v>
      </c>
    </row>
    <row r="11" spans="1:6" ht="12.75">
      <c r="A11" s="7" t="s">
        <v>57</v>
      </c>
      <c r="B11" s="46">
        <v>1</v>
      </c>
      <c r="C11" s="30">
        <v>5</v>
      </c>
      <c r="D11" s="46">
        <v>23</v>
      </c>
      <c r="E11" s="30">
        <v>28</v>
      </c>
      <c r="F11" s="47">
        <f t="shared" si="0"/>
        <v>0.21739130434782608</v>
      </c>
    </row>
    <row r="12" spans="1:6" ht="12.75">
      <c r="A12" s="7" t="s">
        <v>52</v>
      </c>
      <c r="B12" s="48">
        <v>4</v>
      </c>
      <c r="C12" s="30">
        <v>10</v>
      </c>
      <c r="D12" s="48">
        <v>9</v>
      </c>
      <c r="E12" s="30">
        <v>19</v>
      </c>
      <c r="F12" s="47">
        <f t="shared" si="0"/>
        <v>1.1111111111111112</v>
      </c>
    </row>
    <row r="13" spans="1:6" ht="12.75">
      <c r="A13" s="7" t="s">
        <v>58</v>
      </c>
      <c r="B13" s="48">
        <v>0</v>
      </c>
      <c r="C13" s="30">
        <v>0</v>
      </c>
      <c r="D13" s="48">
        <v>2</v>
      </c>
      <c r="E13" s="30">
        <v>0</v>
      </c>
      <c r="F13" s="47">
        <f t="shared" si="0"/>
        <v>-1</v>
      </c>
    </row>
    <row r="14" spans="1:6" ht="12.75">
      <c r="A14" s="7" t="s">
        <v>53</v>
      </c>
      <c r="B14" s="46">
        <v>0</v>
      </c>
      <c r="C14" s="30">
        <v>17</v>
      </c>
      <c r="D14" s="46">
        <v>13</v>
      </c>
      <c r="E14" s="30">
        <v>25</v>
      </c>
      <c r="F14" s="47">
        <f t="shared" si="0"/>
        <v>0.9230769230769231</v>
      </c>
    </row>
    <row r="15" spans="1:6" ht="12.75">
      <c r="A15" s="7" t="s">
        <v>6</v>
      </c>
      <c r="B15" s="48" t="s">
        <v>51</v>
      </c>
      <c r="C15" s="33" t="s">
        <v>51</v>
      </c>
      <c r="D15" s="48" t="s">
        <v>51</v>
      </c>
      <c r="E15" s="33">
        <v>74</v>
      </c>
      <c r="F15" s="49" t="s">
        <v>51</v>
      </c>
    </row>
    <row r="16" spans="1:6" ht="12.75">
      <c r="A16" s="6" t="s">
        <v>25</v>
      </c>
      <c r="B16" s="16"/>
      <c r="C16" s="17"/>
      <c r="D16" s="16"/>
      <c r="E16" s="17"/>
      <c r="F16" s="22"/>
    </row>
    <row r="17" spans="1:6" ht="12.75">
      <c r="A17" s="8" t="s">
        <v>59</v>
      </c>
      <c r="B17" s="48" t="s">
        <v>51</v>
      </c>
      <c r="C17" s="30">
        <v>19</v>
      </c>
      <c r="D17" s="48">
        <v>35</v>
      </c>
      <c r="E17" s="30">
        <v>53</v>
      </c>
      <c r="F17" s="47">
        <f>(E17-D17)/D17</f>
        <v>0.5142857142857142</v>
      </c>
    </row>
    <row r="18" spans="1:6" ht="12.75">
      <c r="A18" s="6" t="s">
        <v>7</v>
      </c>
      <c r="B18" s="18"/>
      <c r="C18" s="17"/>
      <c r="D18" s="18"/>
      <c r="E18" s="17"/>
      <c r="F18" s="22"/>
    </row>
    <row r="19" spans="1:6" ht="12.75">
      <c r="A19" s="7" t="s">
        <v>31</v>
      </c>
      <c r="B19" s="46">
        <v>404</v>
      </c>
      <c r="C19" s="30">
        <v>360</v>
      </c>
      <c r="D19" s="46">
        <v>384</v>
      </c>
      <c r="E19" s="30">
        <v>349</v>
      </c>
      <c r="F19" s="47">
        <f aca="true" t="shared" si="1" ref="F19:F34">(E19-D19)/D19</f>
        <v>-0.09114583333333333</v>
      </c>
    </row>
    <row r="20" spans="1:6" ht="12.75">
      <c r="A20" s="7" t="s">
        <v>32</v>
      </c>
      <c r="B20" s="46">
        <v>374</v>
      </c>
      <c r="C20" s="30">
        <v>350</v>
      </c>
      <c r="D20" s="46">
        <v>377</v>
      </c>
      <c r="E20" s="30">
        <v>441</v>
      </c>
      <c r="F20" s="47">
        <f t="shared" si="1"/>
        <v>0.16976127320954906</v>
      </c>
    </row>
    <row r="21" spans="1:6" ht="12.75">
      <c r="A21" s="7" t="s">
        <v>33</v>
      </c>
      <c r="B21" s="46">
        <v>304</v>
      </c>
      <c r="C21" s="30">
        <v>408</v>
      </c>
      <c r="D21" s="46">
        <v>362</v>
      </c>
      <c r="E21" s="30">
        <v>386</v>
      </c>
      <c r="F21" s="47">
        <f t="shared" si="1"/>
        <v>0.06629834254143646</v>
      </c>
    </row>
    <row r="22" spans="1:6" ht="12.75">
      <c r="A22" s="7" t="s">
        <v>34</v>
      </c>
      <c r="B22" s="46">
        <v>243</v>
      </c>
      <c r="C22" s="30">
        <v>347</v>
      </c>
      <c r="D22" s="46">
        <v>306</v>
      </c>
      <c r="E22" s="30">
        <v>331</v>
      </c>
      <c r="F22" s="47">
        <f t="shared" si="1"/>
        <v>0.08169934640522876</v>
      </c>
    </row>
    <row r="23" spans="1:6" ht="12.75">
      <c r="A23" s="7" t="s">
        <v>36</v>
      </c>
      <c r="B23" s="46">
        <v>336</v>
      </c>
      <c r="C23" s="30">
        <v>333</v>
      </c>
      <c r="D23" s="46">
        <v>325</v>
      </c>
      <c r="E23" s="30">
        <v>268</v>
      </c>
      <c r="F23" s="47">
        <f t="shared" si="1"/>
        <v>-0.1753846153846154</v>
      </c>
    </row>
    <row r="24" spans="1:6" ht="12.75">
      <c r="A24" s="7" t="s">
        <v>9</v>
      </c>
      <c r="B24" s="46">
        <v>905</v>
      </c>
      <c r="C24" s="30">
        <v>1467</v>
      </c>
      <c r="D24" s="46">
        <v>1739</v>
      </c>
      <c r="E24" s="30">
        <v>1609</v>
      </c>
      <c r="F24" s="47">
        <f t="shared" si="1"/>
        <v>-0.07475560667050028</v>
      </c>
    </row>
    <row r="25" spans="1:6" ht="12.75">
      <c r="A25" s="7" t="s">
        <v>37</v>
      </c>
      <c r="B25" s="46">
        <v>314</v>
      </c>
      <c r="C25" s="30">
        <v>366</v>
      </c>
      <c r="D25" s="46">
        <v>542</v>
      </c>
      <c r="E25" s="30">
        <v>786</v>
      </c>
      <c r="F25" s="47">
        <f t="shared" si="1"/>
        <v>0.45018450184501846</v>
      </c>
    </row>
    <row r="26" spans="1:6" ht="12.75">
      <c r="A26" s="7" t="s">
        <v>38</v>
      </c>
      <c r="B26" s="46">
        <v>152</v>
      </c>
      <c r="C26" s="30">
        <v>200</v>
      </c>
      <c r="D26" s="46">
        <v>166</v>
      </c>
      <c r="E26" s="30">
        <v>302</v>
      </c>
      <c r="F26" s="47">
        <f t="shared" si="1"/>
        <v>0.8192771084337349</v>
      </c>
    </row>
    <row r="27" spans="1:6" ht="12.75">
      <c r="A27" s="7" t="s">
        <v>39</v>
      </c>
      <c r="B27" s="46">
        <v>122</v>
      </c>
      <c r="C27" s="30">
        <v>174</v>
      </c>
      <c r="D27" s="46">
        <v>196</v>
      </c>
      <c r="E27" s="30">
        <v>184</v>
      </c>
      <c r="F27" s="47">
        <f t="shared" si="1"/>
        <v>-0.061224489795918366</v>
      </c>
    </row>
    <row r="28" spans="1:6" ht="12.75">
      <c r="A28" s="7" t="s">
        <v>40</v>
      </c>
      <c r="B28" s="46">
        <v>159</v>
      </c>
      <c r="C28" s="30">
        <v>278</v>
      </c>
      <c r="D28" s="46">
        <v>279</v>
      </c>
      <c r="E28" s="30">
        <v>240</v>
      </c>
      <c r="F28" s="47">
        <f t="shared" si="1"/>
        <v>-0.13978494623655913</v>
      </c>
    </row>
    <row r="29" spans="1:6" ht="12.75">
      <c r="A29" s="7" t="s">
        <v>41</v>
      </c>
      <c r="B29" s="48" t="s">
        <v>51</v>
      </c>
      <c r="C29" s="7">
        <v>92</v>
      </c>
      <c r="D29" s="48">
        <v>151</v>
      </c>
      <c r="E29" s="7">
        <v>164</v>
      </c>
      <c r="F29" s="47">
        <f t="shared" si="1"/>
        <v>0.08609271523178808</v>
      </c>
    </row>
    <row r="30" spans="1:6" ht="12.75">
      <c r="A30" s="7" t="s">
        <v>42</v>
      </c>
      <c r="B30" s="48" t="s">
        <v>51</v>
      </c>
      <c r="C30" s="7">
        <v>26</v>
      </c>
      <c r="D30" s="48">
        <v>40</v>
      </c>
      <c r="E30" s="7">
        <v>48</v>
      </c>
      <c r="F30" s="47">
        <f t="shared" si="1"/>
        <v>0.2</v>
      </c>
    </row>
    <row r="31" spans="1:6" ht="12.75">
      <c r="A31" s="7" t="s">
        <v>8</v>
      </c>
      <c r="B31" s="46">
        <v>843</v>
      </c>
      <c r="C31" s="30">
        <v>1003</v>
      </c>
      <c r="D31" s="46">
        <v>925</v>
      </c>
      <c r="E31" s="30">
        <v>1038</v>
      </c>
      <c r="F31" s="47">
        <f t="shared" si="1"/>
        <v>0.12216216216216216</v>
      </c>
    </row>
    <row r="32" spans="1:6" ht="12.75">
      <c r="A32" s="7" t="s">
        <v>43</v>
      </c>
      <c r="B32" s="46">
        <v>1247</v>
      </c>
      <c r="C32" s="30">
        <v>1363</v>
      </c>
      <c r="D32" s="46">
        <v>1309</v>
      </c>
      <c r="E32" s="30">
        <v>1387</v>
      </c>
      <c r="F32" s="47">
        <f t="shared" si="1"/>
        <v>0.059587471352177235</v>
      </c>
    </row>
    <row r="33" spans="1:6" ht="12.75">
      <c r="A33" s="7" t="s">
        <v>35</v>
      </c>
      <c r="B33" s="46">
        <v>135</v>
      </c>
      <c r="C33" s="30">
        <v>160</v>
      </c>
      <c r="D33" s="46">
        <v>183</v>
      </c>
      <c r="E33" s="30">
        <v>168</v>
      </c>
      <c r="F33" s="47">
        <f t="shared" si="1"/>
        <v>-0.08196721311475409</v>
      </c>
    </row>
    <row r="34" spans="1:6" ht="12.75">
      <c r="A34" s="7" t="s">
        <v>44</v>
      </c>
      <c r="B34" s="46">
        <v>279</v>
      </c>
      <c r="C34" s="30">
        <v>275</v>
      </c>
      <c r="D34" s="46">
        <v>262</v>
      </c>
      <c r="E34" s="30">
        <v>220</v>
      </c>
      <c r="F34" s="47">
        <f t="shared" si="1"/>
        <v>-0.16030534351145037</v>
      </c>
    </row>
    <row r="35" spans="1:6" ht="12.75">
      <c r="A35" s="6" t="s">
        <v>13</v>
      </c>
      <c r="B35" s="16"/>
      <c r="C35" s="17"/>
      <c r="D35" s="16"/>
      <c r="E35" s="17"/>
      <c r="F35" s="22"/>
    </row>
    <row r="36" spans="1:6" ht="12.75">
      <c r="A36" s="8" t="s">
        <v>0</v>
      </c>
      <c r="B36" s="46">
        <v>1074</v>
      </c>
      <c r="C36" s="31">
        <v>1567</v>
      </c>
      <c r="D36" s="46">
        <v>1901</v>
      </c>
      <c r="E36" s="31">
        <v>2052</v>
      </c>
      <c r="F36" s="47">
        <f aca="true" t="shared" si="2" ref="F36:F43">(E36-D36)/D36</f>
        <v>0.07943187795896896</v>
      </c>
    </row>
    <row r="37" spans="1:6" ht="12.75">
      <c r="A37" s="7" t="s">
        <v>14</v>
      </c>
      <c r="B37" s="48">
        <v>916</v>
      </c>
      <c r="C37" s="31">
        <v>1229</v>
      </c>
      <c r="D37" s="48">
        <v>1359</v>
      </c>
      <c r="E37" s="31">
        <v>1352</v>
      </c>
      <c r="F37" s="47">
        <f t="shared" si="2"/>
        <v>-0.0051508462104488595</v>
      </c>
    </row>
    <row r="38" spans="1:6" ht="12.75">
      <c r="A38" s="7" t="s">
        <v>45</v>
      </c>
      <c r="B38" s="48">
        <v>487</v>
      </c>
      <c r="C38" s="31">
        <v>607</v>
      </c>
      <c r="D38" s="48">
        <v>532</v>
      </c>
      <c r="E38" s="31">
        <v>471</v>
      </c>
      <c r="F38" s="47">
        <f t="shared" si="2"/>
        <v>-0.11466165413533834</v>
      </c>
    </row>
    <row r="39" spans="1:6" ht="12.75">
      <c r="A39" s="7" t="s">
        <v>46</v>
      </c>
      <c r="B39" s="48">
        <v>332</v>
      </c>
      <c r="C39" s="34">
        <v>481</v>
      </c>
      <c r="D39" s="48">
        <v>522</v>
      </c>
      <c r="E39" s="34">
        <v>554</v>
      </c>
      <c r="F39" s="47">
        <f t="shared" si="2"/>
        <v>0.06130268199233716</v>
      </c>
    </row>
    <row r="40" spans="1:6" ht="12.75">
      <c r="A40" s="7" t="s">
        <v>60</v>
      </c>
      <c r="B40" s="48">
        <v>14</v>
      </c>
      <c r="C40" s="31">
        <v>13</v>
      </c>
      <c r="D40" s="48">
        <v>26</v>
      </c>
      <c r="E40" s="31">
        <v>68</v>
      </c>
      <c r="F40" s="47">
        <f t="shared" si="2"/>
        <v>1.6153846153846154</v>
      </c>
    </row>
    <row r="41" spans="1:6" ht="12.75">
      <c r="A41" s="7" t="s">
        <v>61</v>
      </c>
      <c r="B41" s="48">
        <v>10</v>
      </c>
      <c r="C41" s="34">
        <v>5</v>
      </c>
      <c r="D41" s="48">
        <v>64</v>
      </c>
      <c r="E41" s="34">
        <v>25</v>
      </c>
      <c r="F41" s="47">
        <f t="shared" si="2"/>
        <v>-0.609375</v>
      </c>
    </row>
    <row r="42" spans="1:6" ht="12.75">
      <c r="A42" s="7" t="s">
        <v>62</v>
      </c>
      <c r="B42" s="48">
        <v>40</v>
      </c>
      <c r="C42" s="31">
        <v>69</v>
      </c>
      <c r="D42" s="48">
        <v>72</v>
      </c>
      <c r="E42" s="31">
        <v>166</v>
      </c>
      <c r="F42" s="47">
        <f t="shared" si="2"/>
        <v>1.3055555555555556</v>
      </c>
    </row>
    <row r="43" spans="1:6" ht="12.75">
      <c r="A43" s="7" t="s">
        <v>63</v>
      </c>
      <c r="B43" s="48">
        <v>33</v>
      </c>
      <c r="C43" s="34">
        <v>54</v>
      </c>
      <c r="D43" s="48">
        <v>143</v>
      </c>
      <c r="E43" s="34">
        <v>68</v>
      </c>
      <c r="F43" s="47">
        <f t="shared" si="2"/>
        <v>-0.5244755244755245</v>
      </c>
    </row>
    <row r="44" spans="1:6" s="14" customFormat="1" ht="12.75">
      <c r="A44" s="13" t="s">
        <v>47</v>
      </c>
      <c r="B44" s="50">
        <v>3.16</v>
      </c>
      <c r="C44" s="36">
        <v>2.81</v>
      </c>
      <c r="D44" s="50">
        <v>2.56</v>
      </c>
      <c r="E44" s="36">
        <v>2.49</v>
      </c>
      <c r="F44" s="20"/>
    </row>
    <row r="45" spans="1:6" s="14" customFormat="1" ht="12.75">
      <c r="A45" s="13" t="s">
        <v>48</v>
      </c>
      <c r="B45" s="50" t="s">
        <v>51</v>
      </c>
      <c r="C45" s="35" t="s">
        <v>51</v>
      </c>
      <c r="D45" s="50">
        <v>2.96</v>
      </c>
      <c r="E45" s="35">
        <v>2.98</v>
      </c>
      <c r="F45" s="20"/>
    </row>
    <row r="46" spans="1:6" ht="12.75">
      <c r="A46" s="6" t="s">
        <v>10</v>
      </c>
      <c r="B46" s="18"/>
      <c r="C46" s="18"/>
      <c r="D46" s="18"/>
      <c r="E46" s="18"/>
      <c r="F46" s="22"/>
    </row>
    <row r="47" spans="1:6" ht="12.75">
      <c r="A47" s="7" t="s">
        <v>49</v>
      </c>
      <c r="B47" s="46">
        <v>0</v>
      </c>
      <c r="C47" s="31">
        <v>0</v>
      </c>
      <c r="D47" s="46">
        <v>0</v>
      </c>
      <c r="E47" s="31">
        <v>0</v>
      </c>
      <c r="F47" s="49" t="s">
        <v>51</v>
      </c>
    </row>
    <row r="48" spans="1:6" ht="12.75">
      <c r="A48" s="7" t="s">
        <v>11</v>
      </c>
      <c r="B48" s="48">
        <v>0</v>
      </c>
      <c r="C48" s="31">
        <v>0</v>
      </c>
      <c r="D48" s="48">
        <v>0</v>
      </c>
      <c r="E48" s="31">
        <v>0</v>
      </c>
      <c r="F48" s="49" t="s">
        <v>51</v>
      </c>
    </row>
    <row r="49" spans="1:6" ht="12.75">
      <c r="A49" s="7" t="s">
        <v>12</v>
      </c>
      <c r="B49" s="48">
        <v>0</v>
      </c>
      <c r="C49" s="31">
        <v>0</v>
      </c>
      <c r="D49" s="48">
        <v>0</v>
      </c>
      <c r="E49" s="31">
        <v>0</v>
      </c>
      <c r="F49" s="49" t="s">
        <v>51</v>
      </c>
    </row>
    <row r="50" spans="1:6" ht="12.75">
      <c r="A50" s="7" t="s">
        <v>50</v>
      </c>
      <c r="B50" s="48" t="s">
        <v>51</v>
      </c>
      <c r="C50" s="34">
        <v>0</v>
      </c>
      <c r="D50" s="48">
        <v>0</v>
      </c>
      <c r="E50" s="34">
        <v>0</v>
      </c>
      <c r="F50" s="49" t="s">
        <v>51</v>
      </c>
    </row>
    <row r="51" spans="1:6" ht="12.75">
      <c r="A51" s="6" t="s">
        <v>20</v>
      </c>
      <c r="B51" s="18"/>
      <c r="C51" s="19"/>
      <c r="D51" s="18"/>
      <c r="E51" s="19"/>
      <c r="F51" s="22"/>
    </row>
    <row r="52" spans="1:6" ht="12.75">
      <c r="A52" s="7" t="s">
        <v>1</v>
      </c>
      <c r="B52" s="46">
        <v>1120</v>
      </c>
      <c r="C52" s="30">
        <v>1618</v>
      </c>
      <c r="D52" s="46">
        <v>1988</v>
      </c>
      <c r="E52" s="30">
        <v>2203</v>
      </c>
      <c r="F52" s="47">
        <f>(E52-D52)/D52</f>
        <v>0.10814889336016097</v>
      </c>
    </row>
    <row r="53" spans="1:6" ht="12.75">
      <c r="A53" s="7" t="s">
        <v>21</v>
      </c>
      <c r="B53" s="46">
        <v>1074</v>
      </c>
      <c r="C53" s="30">
        <v>1567</v>
      </c>
      <c r="D53" s="46">
        <v>1901</v>
      </c>
      <c r="E53" s="30">
        <v>2052</v>
      </c>
      <c r="F53" s="47">
        <f>(E53-D53)/D53</f>
        <v>0.07943187795896896</v>
      </c>
    </row>
    <row r="54" spans="1:6" ht="12.75">
      <c r="A54" s="7" t="s">
        <v>22</v>
      </c>
      <c r="B54" s="46">
        <v>910</v>
      </c>
      <c r="C54" s="30">
        <v>1322</v>
      </c>
      <c r="D54" s="46">
        <v>1485</v>
      </c>
      <c r="E54" s="30">
        <v>1529</v>
      </c>
      <c r="F54" s="47">
        <f>(E54-D54)/D54</f>
        <v>0.02962962962962963</v>
      </c>
    </row>
    <row r="55" spans="1:6" ht="12.75">
      <c r="A55" s="7" t="s">
        <v>23</v>
      </c>
      <c r="B55" s="46">
        <v>164</v>
      </c>
      <c r="C55" s="30">
        <v>245</v>
      </c>
      <c r="D55" s="46">
        <v>416</v>
      </c>
      <c r="E55" s="30">
        <v>523</v>
      </c>
      <c r="F55" s="47">
        <f>(E55-D55)/D55</f>
        <v>0.25721153846153844</v>
      </c>
    </row>
    <row r="56" spans="1:6" ht="12.75">
      <c r="A56" s="7" t="s">
        <v>24</v>
      </c>
      <c r="B56" s="46">
        <v>46</v>
      </c>
      <c r="C56" s="30">
        <v>51</v>
      </c>
      <c r="D56" s="46">
        <v>87</v>
      </c>
      <c r="E56" s="30">
        <v>151</v>
      </c>
      <c r="F56" s="47">
        <f>(E56-D56)/D56</f>
        <v>0.735632183908046</v>
      </c>
    </row>
    <row r="57" spans="1:6" s="14" customFormat="1" ht="12.75">
      <c r="A57" s="13" t="s">
        <v>26</v>
      </c>
      <c r="B57" s="51">
        <v>0.4</v>
      </c>
      <c r="C57" s="38">
        <v>0.7</v>
      </c>
      <c r="D57" s="51">
        <v>1.1</v>
      </c>
      <c r="E57" s="38">
        <v>1.5</v>
      </c>
      <c r="F57" s="20"/>
    </row>
    <row r="58" spans="1:6" s="14" customFormat="1" ht="12.75">
      <c r="A58" s="13" t="s">
        <v>27</v>
      </c>
      <c r="B58" s="51">
        <v>5.2</v>
      </c>
      <c r="C58" s="38">
        <v>2.8</v>
      </c>
      <c r="D58" s="51">
        <v>6.3</v>
      </c>
      <c r="E58" s="38">
        <v>8.9</v>
      </c>
      <c r="F58" s="20"/>
    </row>
    <row r="59" spans="1:6" ht="12.75">
      <c r="A59" s="6" t="s">
        <v>15</v>
      </c>
      <c r="B59" s="16"/>
      <c r="C59" s="17"/>
      <c r="D59" s="16"/>
      <c r="E59" s="17"/>
      <c r="F59" s="22"/>
    </row>
    <row r="60" spans="1:6" ht="12.75">
      <c r="A60" s="7" t="s">
        <v>16</v>
      </c>
      <c r="B60" s="46">
        <v>140</v>
      </c>
      <c r="C60" s="30">
        <v>290</v>
      </c>
      <c r="D60" s="46">
        <v>407</v>
      </c>
      <c r="E60" s="30">
        <v>513</v>
      </c>
      <c r="F60" s="47">
        <f>(E60-D60)/D60</f>
        <v>0.26044226044226043</v>
      </c>
    </row>
    <row r="61" spans="1:6" ht="12.75">
      <c r="A61" s="7" t="s">
        <v>17</v>
      </c>
      <c r="B61" s="46">
        <v>335</v>
      </c>
      <c r="C61" s="30">
        <v>499</v>
      </c>
      <c r="D61" s="46">
        <v>654</v>
      </c>
      <c r="E61" s="30">
        <v>713</v>
      </c>
      <c r="F61" s="47">
        <f>(E61-D61)/D61</f>
        <v>0.09021406727828746</v>
      </c>
    </row>
    <row r="62" spans="1:6" ht="12.75">
      <c r="A62" s="7" t="s">
        <v>18</v>
      </c>
      <c r="B62" s="46">
        <v>389</v>
      </c>
      <c r="C62" s="30">
        <v>577</v>
      </c>
      <c r="D62" s="46">
        <v>704</v>
      </c>
      <c r="E62" s="30">
        <v>658</v>
      </c>
      <c r="F62" s="47">
        <f>(E62-D62)/D62</f>
        <v>-0.06534090909090909</v>
      </c>
    </row>
    <row r="63" spans="1:6" ht="12.75">
      <c r="A63" s="7" t="s">
        <v>19</v>
      </c>
      <c r="B63" s="46">
        <v>210</v>
      </c>
      <c r="C63" s="30">
        <v>201</v>
      </c>
      <c r="D63" s="46">
        <v>133</v>
      </c>
      <c r="E63" s="30">
        <v>168</v>
      </c>
      <c r="F63" s="47">
        <f>(E63-D63)/D63</f>
        <v>0.2631578947368421</v>
      </c>
    </row>
    <row r="64" spans="2:6" ht="12.75">
      <c r="B64" s="4"/>
      <c r="D64" s="4"/>
      <c r="F64" s="5"/>
    </row>
    <row r="65" spans="1:6" ht="12.75">
      <c r="A65" s="2" t="s">
        <v>54</v>
      </c>
      <c r="F65" s="2"/>
    </row>
    <row r="67" spans="2:5" ht="12.75">
      <c r="B67" s="27"/>
      <c r="C67" s="28"/>
      <c r="D67" s="28"/>
      <c r="E67" s="28"/>
    </row>
  </sheetData>
  <printOptions gridLines="1" horizontalCentered="1"/>
  <pageMargins left="0.5" right="0.5" top="1" bottom="0.75" header="0.5" footer="0.5"/>
  <pageSetup fitToHeight="1" fitToWidth="1" horizontalDpi="600" verticalDpi="600" orientation="portrait" scale="84" r:id="rId1"/>
  <headerFooter alignWithMargins="0">
    <oddHeader>&amp;L&amp;"Arial,Bold"TOWN OF NEWFIELD&amp;"Arial,Regular"
Profile of General Demographic Changes (SF1): 1970 to 2000</oddHeader>
    <oddFooter>&amp;C* In 1970, Asian Indian was not included as part of "Asian"; would have been part of "Some Other Race"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Mank</dc:creator>
  <cp:keywords/>
  <dc:description/>
  <cp:lastModifiedBy>joan_jurkowich</cp:lastModifiedBy>
  <cp:lastPrinted>2007-03-12T15:17:14Z</cp:lastPrinted>
  <dcterms:created xsi:type="dcterms:W3CDTF">2002-04-12T14:58:01Z</dcterms:created>
  <dcterms:modified xsi:type="dcterms:W3CDTF">2007-03-13T15:11:19Z</dcterms:modified>
  <cp:category/>
  <cp:version/>
  <cp:contentType/>
  <cp:contentStatus/>
</cp:coreProperties>
</file>